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中央10月、第4季度" sheetId="1" r:id="rId1"/>
  </sheets>
  <definedNames>
    <definedName name="_xlnm._FilterDatabase" localSheetId="0" hidden="1">'中央10月、第4季度'!$A$1:$S$49</definedName>
  </definedNames>
  <calcPr fullCalcOnLoad="1"/>
</workbook>
</file>

<file path=xl/sharedStrings.xml><?xml version="1.0" encoding="utf-8"?>
<sst xmlns="http://schemas.openxmlformats.org/spreadsheetml/2006/main" count="493" uniqueCount="203">
  <si>
    <t>编号</t>
  </si>
  <si>
    <t>品目名称</t>
  </si>
  <si>
    <t>配置类别</t>
  </si>
  <si>
    <t>数量</t>
  </si>
  <si>
    <t>预算标准</t>
  </si>
  <si>
    <t>总额</t>
  </si>
  <si>
    <t>经费卡号</t>
  </si>
  <si>
    <t>配送地址</t>
  </si>
  <si>
    <t>联系人</t>
  </si>
  <si>
    <t>联系方式（办公电话）</t>
  </si>
  <si>
    <t>联系方式(手机）</t>
  </si>
  <si>
    <t>申购单位</t>
  </si>
  <si>
    <t>申购人</t>
  </si>
  <si>
    <t>联系方式</t>
  </si>
  <si>
    <t>审批人</t>
  </si>
  <si>
    <t>实际采购金额单价</t>
  </si>
  <si>
    <t>实际采购金额总价</t>
  </si>
  <si>
    <t>2016ZPL154</t>
  </si>
  <si>
    <t>台式计算机</t>
  </si>
  <si>
    <t>配置一</t>
  </si>
  <si>
    <t>第二理工楼330</t>
  </si>
  <si>
    <t>尤德强</t>
  </si>
  <si>
    <t>先进耐磨蚀及功能材料研究院</t>
  </si>
  <si>
    <t>李卫</t>
  </si>
  <si>
    <t>联想（北京）有限公司</t>
  </si>
  <si>
    <t>2016ZPL155</t>
  </si>
  <si>
    <t>便携式计算机</t>
  </si>
  <si>
    <r>
      <rPr>
        <sz val="12"/>
        <rFont val="宋体"/>
        <family val="0"/>
      </rPr>
      <t>配置五</t>
    </r>
    <r>
      <rPr>
        <u val="single"/>
        <sz val="12"/>
        <rFont val="宋体"/>
        <family val="0"/>
      </rPr>
      <t xml:space="preserve"> </t>
    </r>
  </si>
  <si>
    <t>第二理工楼431</t>
  </si>
  <si>
    <t>王艳</t>
  </si>
  <si>
    <t>生科院</t>
  </si>
  <si>
    <t>吕颂辉</t>
  </si>
  <si>
    <t>华硕电脑（上海）有限公司</t>
  </si>
  <si>
    <t>刘惠平13911335691</t>
  </si>
  <si>
    <t>2016ZPL156</t>
  </si>
  <si>
    <t>配置四</t>
  </si>
  <si>
    <t>法学院</t>
  </si>
  <si>
    <t>郭宗杰</t>
  </si>
  <si>
    <t>宏碁电脑（上海）有限公司</t>
  </si>
  <si>
    <t>张春雷13901248937</t>
  </si>
  <si>
    <t>2016ZPL157</t>
  </si>
  <si>
    <t>孟民伟理工楼433</t>
  </si>
  <si>
    <t>白春河</t>
  </si>
  <si>
    <t>8522428-432</t>
  </si>
  <si>
    <t>光电工程系</t>
  </si>
  <si>
    <r>
      <rPr>
        <sz val="12"/>
        <rFont val="宋体"/>
        <family val="0"/>
      </rPr>
      <t>配置四</t>
    </r>
    <r>
      <rPr>
        <u val="single"/>
        <sz val="12"/>
        <rFont val="宋体"/>
        <family val="0"/>
      </rPr>
      <t xml:space="preserve"> </t>
    </r>
  </si>
  <si>
    <t>2016ZPL158</t>
  </si>
  <si>
    <t>行政楼534</t>
  </si>
  <si>
    <t>刘宁</t>
  </si>
  <si>
    <t>基建处</t>
  </si>
  <si>
    <t>配置三</t>
  </si>
  <si>
    <t>2016ZPL159</t>
  </si>
  <si>
    <t>配置二</t>
  </si>
  <si>
    <t>行政楼1202</t>
  </si>
  <si>
    <t>陈彭</t>
  </si>
  <si>
    <t>总务后勤管理处</t>
  </si>
  <si>
    <t>陈秀群</t>
  </si>
  <si>
    <t>黄沿忠</t>
  </si>
  <si>
    <t>惠普贸易（上海）有限公司</t>
  </si>
  <si>
    <t>2016ZPL160</t>
  </si>
  <si>
    <t>第二理工楼338</t>
  </si>
  <si>
    <t>于涛</t>
  </si>
  <si>
    <t>材料科学与工程系</t>
  </si>
  <si>
    <t>曾生辉</t>
  </si>
  <si>
    <t>2016ZPL161</t>
  </si>
  <si>
    <t>经济学院507</t>
  </si>
  <si>
    <t>王贤彬</t>
  </si>
  <si>
    <t>经济学系</t>
  </si>
  <si>
    <t>配置五</t>
  </si>
  <si>
    <t>2016ZPL162</t>
  </si>
  <si>
    <t>化学楼108</t>
  </si>
  <si>
    <t>孟苗</t>
  </si>
  <si>
    <t>化学系</t>
  </si>
  <si>
    <t>刘春元</t>
  </si>
  <si>
    <t>2016ZPL163</t>
  </si>
  <si>
    <t>空调</t>
  </si>
  <si>
    <t>分体变频壁挂机1</t>
  </si>
  <si>
    <t>华文学院办公楼104</t>
  </si>
  <si>
    <t>阮运</t>
  </si>
  <si>
    <t>020-87205063</t>
  </si>
  <si>
    <t>华文学院</t>
  </si>
  <si>
    <t>广东美的制冷设备有限公司</t>
  </si>
  <si>
    <t>朱夷焕13811407553</t>
  </si>
  <si>
    <t>分体变频柜机2</t>
  </si>
  <si>
    <t>2016ZPL164</t>
  </si>
  <si>
    <t>行政楼228</t>
  </si>
  <si>
    <t>程婉夏</t>
  </si>
  <si>
    <t>财务与国有资产管理处</t>
  </si>
  <si>
    <t>程老师</t>
  </si>
  <si>
    <t>激光打印机</t>
  </si>
  <si>
    <t>A4激光黑白单面</t>
  </si>
  <si>
    <t>北京市德佑应用技术有限公司(京瓷)</t>
  </si>
  <si>
    <t>宋玉晶13501104748</t>
  </si>
  <si>
    <t>2016ZPL165</t>
  </si>
  <si>
    <t>理工楼307</t>
  </si>
  <si>
    <t>梁士金</t>
  </si>
  <si>
    <t>85224386-307</t>
  </si>
  <si>
    <t>物理学系</t>
  </si>
  <si>
    <t>2016ZPL166</t>
  </si>
  <si>
    <t>曾宪梓科学馆418</t>
  </si>
  <si>
    <t>徐坚</t>
  </si>
  <si>
    <t>李向平</t>
  </si>
  <si>
    <t>2016ZPL167</t>
  </si>
  <si>
    <t>光子技术研究院</t>
  </si>
  <si>
    <t>关柏鸥</t>
  </si>
  <si>
    <t>A4激光黑白双面</t>
  </si>
  <si>
    <t>2016ZPL168</t>
  </si>
  <si>
    <t>食品系成教楼107</t>
  </si>
  <si>
    <t>丁郁</t>
  </si>
  <si>
    <t>食品系</t>
  </si>
  <si>
    <t>王兵</t>
  </si>
  <si>
    <t>2016ZPL169</t>
  </si>
  <si>
    <t>2016ZPL170</t>
  </si>
  <si>
    <t>分体变频壁挂机2</t>
  </si>
  <si>
    <t>第二文科楼216</t>
  </si>
  <si>
    <t>黄强辉</t>
  </si>
  <si>
    <t>外国语学院</t>
  </si>
  <si>
    <t>廖开洪</t>
  </si>
  <si>
    <t>2016ZPL171</t>
  </si>
  <si>
    <t>分体定速柜机2</t>
  </si>
  <si>
    <t>珠海校区</t>
  </si>
  <si>
    <t>黄庆章</t>
  </si>
  <si>
    <t>0756-8505106</t>
  </si>
  <si>
    <t>珠海校区总务办课室管理中心</t>
  </si>
  <si>
    <t>宁波奥克斯空调有限公司</t>
  </si>
  <si>
    <t>桂昌华15958045790</t>
  </si>
  <si>
    <t>分体定速壁挂机3</t>
  </si>
  <si>
    <t>2016ZPL172</t>
  </si>
  <si>
    <t>珠海校区体育部</t>
  </si>
  <si>
    <t>舒健</t>
  </si>
  <si>
    <t>0756-8505027</t>
  </si>
  <si>
    <t>分体定速壁挂机1</t>
  </si>
  <si>
    <t>2016ZPL173</t>
  </si>
  <si>
    <t>珠海校区行政楼430</t>
  </si>
  <si>
    <t>李锦燕</t>
  </si>
  <si>
    <t>翻译学院</t>
  </si>
  <si>
    <t>田娟</t>
  </si>
  <si>
    <t>2016ZPL174</t>
  </si>
  <si>
    <t>复印机</t>
  </si>
  <si>
    <t>A3黑白复印件II</t>
  </si>
  <si>
    <t>珠海校区西行政楼228</t>
  </si>
  <si>
    <t>龚梅琳</t>
  </si>
  <si>
    <t xml:space="preserve">张军18910540358 </t>
  </si>
  <si>
    <t>2016ZPL175</t>
  </si>
  <si>
    <t>珠海校区总务后勤管理办公室</t>
  </si>
  <si>
    <t>2016ZPL176</t>
  </si>
  <si>
    <t>文学院四楼</t>
  </si>
  <si>
    <t>黄紹英</t>
  </si>
  <si>
    <t>历史学系</t>
  </si>
  <si>
    <t>刘增合</t>
  </si>
  <si>
    <t>分体定速壁挂机2</t>
  </si>
  <si>
    <t>2016ZPL177</t>
  </si>
  <si>
    <t>第二理工楼8楼</t>
  </si>
  <si>
    <t>杨婷婷</t>
  </si>
  <si>
    <t>粤港澳中枢神经再生研究院</t>
  </si>
  <si>
    <t>周立兵</t>
  </si>
  <si>
    <t>2016ZPL178</t>
  </si>
  <si>
    <t>行政楼624</t>
  </si>
  <si>
    <t>周文虹</t>
  </si>
  <si>
    <t>规划处</t>
  </si>
  <si>
    <t>杜金岷</t>
  </si>
  <si>
    <t>2016ZPL179</t>
  </si>
  <si>
    <t>40115102005</t>
  </si>
  <si>
    <t>蒙民伟理工楼719</t>
  </si>
  <si>
    <t>张茂平</t>
  </si>
  <si>
    <t>85223305-719</t>
  </si>
  <si>
    <t>理工学院物理学系</t>
  </si>
  <si>
    <t>2016ZPL123</t>
  </si>
  <si>
    <t>基本支出</t>
  </si>
  <si>
    <t>周转楼C栋</t>
  </si>
  <si>
    <t>黄建平</t>
  </si>
  <si>
    <t>周立贞</t>
  </si>
  <si>
    <t>2016ZPL126</t>
  </si>
  <si>
    <t>文学院楼东420</t>
  </si>
  <si>
    <t>黄绍英</t>
  </si>
  <si>
    <t>2016ZPL139</t>
  </si>
  <si>
    <t>蒙民伟理工楼516</t>
  </si>
  <si>
    <t>张璐</t>
  </si>
  <si>
    <t>土木系</t>
  </si>
  <si>
    <t>王璠</t>
  </si>
  <si>
    <t>分体定速柜机3</t>
  </si>
  <si>
    <t>2016ZPL141</t>
  </si>
  <si>
    <t>分体定速柜机1</t>
  </si>
  <si>
    <t>曾宪梓科学馆3楼</t>
  </si>
  <si>
    <t>周珊</t>
  </si>
  <si>
    <t>计算机中心</t>
  </si>
  <si>
    <t>全渝娟</t>
  </si>
  <si>
    <t>2016ZPL142</t>
  </si>
  <si>
    <t>医学院942</t>
  </si>
  <si>
    <t>余权</t>
  </si>
  <si>
    <t>医学院</t>
  </si>
  <si>
    <t>罗炳良</t>
  </si>
  <si>
    <t>2016ZPL149</t>
  </si>
  <si>
    <t>暨南大学公共管理学院</t>
  </si>
  <si>
    <t>洪凯</t>
  </si>
  <si>
    <t>公共管理学院</t>
  </si>
  <si>
    <t>蔡立辉</t>
  </si>
  <si>
    <t>供应商</t>
  </si>
  <si>
    <t>供应商联系人</t>
  </si>
  <si>
    <t>李冠楠13911895215</t>
  </si>
  <si>
    <t>宋钰晶13501104748</t>
  </si>
  <si>
    <t xml:space="preserve">杨燕13911097727  </t>
  </si>
  <si>
    <t>北京博禹信达科技有限责任公司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</si>
</sst>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85" zoomScaleNormal="85" zoomScalePageLayoutView="0" workbookViewId="0" topLeftCell="A1">
      <selection activeCell="K25" sqref="K25"/>
    </sheetView>
  </sheetViews>
  <sheetFormatPr defaultColWidth="9.00390625" defaultRowHeight="15"/>
  <cols>
    <col min="1" max="1" width="13.28125" style="0" customWidth="1"/>
    <col min="2" max="2" width="12.8515625" style="0" customWidth="1"/>
    <col min="3" max="3" width="16.7109375" style="0" customWidth="1"/>
    <col min="4" max="5" width="6.28125" style="0" customWidth="1"/>
    <col min="7" max="7" width="9.421875" style="0" customWidth="1"/>
    <col min="8" max="8" width="12.7109375" style="0" customWidth="1"/>
    <col min="10" max="11" width="12.421875" style="0" customWidth="1"/>
    <col min="14" max="14" width="13.57421875" style="0" customWidth="1"/>
    <col min="15" max="15" width="6.8515625" style="0" customWidth="1"/>
    <col min="17" max="17" width="9.421875" style="0" customWidth="1"/>
    <col min="18" max="18" width="34.7109375" style="0" customWidth="1"/>
    <col min="19" max="19" width="28.00390625" style="0" customWidth="1"/>
  </cols>
  <sheetData>
    <row r="1" spans="1:19" ht="13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10" t="s">
        <v>197</v>
      </c>
      <c r="S1" s="10" t="s">
        <v>198</v>
      </c>
    </row>
    <row r="2" spans="1:19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</row>
    <row r="3" spans="1:19" s="3" customFormat="1" ht="19.5" customHeight="1">
      <c r="A3" s="1" t="s">
        <v>167</v>
      </c>
      <c r="B3" s="2" t="s">
        <v>75</v>
      </c>
      <c r="C3" s="2" t="s">
        <v>131</v>
      </c>
      <c r="D3" s="2">
        <v>14</v>
      </c>
      <c r="E3" s="2">
        <v>2300</v>
      </c>
      <c r="F3" s="2">
        <f aca="true" t="shared" si="0" ref="F3:F11">D3*E3</f>
        <v>32200</v>
      </c>
      <c r="G3" s="2" t="s">
        <v>168</v>
      </c>
      <c r="H3" s="2" t="s">
        <v>169</v>
      </c>
      <c r="I3" s="2" t="s">
        <v>170</v>
      </c>
      <c r="J3" s="2">
        <v>85220113</v>
      </c>
      <c r="K3" s="2">
        <v>13535507686</v>
      </c>
      <c r="L3" s="2" t="s">
        <v>55</v>
      </c>
      <c r="M3" s="2" t="s">
        <v>171</v>
      </c>
      <c r="N3" s="2">
        <v>85220113</v>
      </c>
      <c r="O3" s="2" t="s">
        <v>57</v>
      </c>
      <c r="P3" s="2">
        <v>839.45</v>
      </c>
      <c r="Q3" s="2">
        <f>P3*D3</f>
        <v>11752.300000000001</v>
      </c>
      <c r="R3" s="4" t="s">
        <v>124</v>
      </c>
      <c r="S3" s="4" t="s">
        <v>125</v>
      </c>
    </row>
    <row r="4" spans="1:19" s="3" customFormat="1" ht="19.5" customHeight="1">
      <c r="A4" s="1" t="s">
        <v>167</v>
      </c>
      <c r="B4" s="2" t="s">
        <v>75</v>
      </c>
      <c r="C4" s="2" t="s">
        <v>150</v>
      </c>
      <c r="D4" s="2">
        <v>32</v>
      </c>
      <c r="E4" s="2">
        <v>3000</v>
      </c>
      <c r="F4" s="2">
        <f t="shared" si="0"/>
        <v>96000</v>
      </c>
      <c r="G4" s="2" t="s">
        <v>168</v>
      </c>
      <c r="H4" s="2" t="s">
        <v>169</v>
      </c>
      <c r="I4" s="2" t="s">
        <v>170</v>
      </c>
      <c r="J4" s="2">
        <v>85220113</v>
      </c>
      <c r="K4" s="2">
        <v>13535507686</v>
      </c>
      <c r="L4" s="2" t="s">
        <v>55</v>
      </c>
      <c r="M4" s="2" t="s">
        <v>171</v>
      </c>
      <c r="N4" s="2">
        <v>85220113</v>
      </c>
      <c r="O4" s="2" t="s">
        <v>57</v>
      </c>
      <c r="P4" s="2">
        <v>938.21</v>
      </c>
      <c r="Q4" s="2">
        <f>P4*D4</f>
        <v>30022.72</v>
      </c>
      <c r="R4" s="4" t="s">
        <v>124</v>
      </c>
      <c r="S4" s="4" t="s">
        <v>125</v>
      </c>
    </row>
    <row r="5" spans="1:19" s="3" customFormat="1" ht="19.5" customHeight="1">
      <c r="A5" s="1" t="s">
        <v>167</v>
      </c>
      <c r="B5" s="2" t="s">
        <v>75</v>
      </c>
      <c r="C5" s="2" t="s">
        <v>119</v>
      </c>
      <c r="D5" s="2">
        <v>16</v>
      </c>
      <c r="E5" s="2">
        <v>7000</v>
      </c>
      <c r="F5" s="2">
        <f t="shared" si="0"/>
        <v>112000</v>
      </c>
      <c r="G5" s="2" t="s">
        <v>168</v>
      </c>
      <c r="H5" s="2" t="s">
        <v>169</v>
      </c>
      <c r="I5" s="2" t="s">
        <v>170</v>
      </c>
      <c r="J5" s="2">
        <v>85220113</v>
      </c>
      <c r="K5" s="2">
        <v>13535507686</v>
      </c>
      <c r="L5" s="2" t="s">
        <v>55</v>
      </c>
      <c r="M5" s="2" t="s">
        <v>171</v>
      </c>
      <c r="N5" s="2">
        <v>85220113</v>
      </c>
      <c r="O5" s="2" t="s">
        <v>57</v>
      </c>
      <c r="P5" s="2">
        <v>2320.84</v>
      </c>
      <c r="Q5" s="2">
        <f>P5*D5</f>
        <v>37133.44</v>
      </c>
      <c r="R5" s="4" t="s">
        <v>124</v>
      </c>
      <c r="S5" s="4" t="s">
        <v>125</v>
      </c>
    </row>
    <row r="6" spans="1:19" s="3" customFormat="1" ht="19.5" customHeight="1">
      <c r="A6" s="1" t="s">
        <v>172</v>
      </c>
      <c r="B6" s="2" t="s">
        <v>75</v>
      </c>
      <c r="C6" s="2" t="s">
        <v>131</v>
      </c>
      <c r="D6" s="2">
        <v>2</v>
      </c>
      <c r="E6" s="2">
        <v>2300</v>
      </c>
      <c r="F6" s="2">
        <f t="shared" si="0"/>
        <v>4600</v>
      </c>
      <c r="G6" s="2">
        <v>50502420</v>
      </c>
      <c r="H6" s="2" t="s">
        <v>173</v>
      </c>
      <c r="I6" s="2" t="s">
        <v>174</v>
      </c>
      <c r="J6" s="2">
        <v>85220205</v>
      </c>
      <c r="K6" s="2">
        <v>13710108619</v>
      </c>
      <c r="L6" s="2" t="s">
        <v>148</v>
      </c>
      <c r="M6" s="2" t="s">
        <v>174</v>
      </c>
      <c r="N6" s="2">
        <v>85220205</v>
      </c>
      <c r="O6" s="2" t="s">
        <v>149</v>
      </c>
      <c r="P6" s="2">
        <v>839.45</v>
      </c>
      <c r="Q6" s="2">
        <f>P6*D6</f>
        <v>1678.9</v>
      </c>
      <c r="R6" s="4" t="s">
        <v>124</v>
      </c>
      <c r="S6" s="4" t="s">
        <v>125</v>
      </c>
    </row>
    <row r="7" spans="1:19" s="3" customFormat="1" ht="19.5" customHeight="1">
      <c r="A7" s="1" t="s">
        <v>175</v>
      </c>
      <c r="B7" s="2" t="s">
        <v>75</v>
      </c>
      <c r="C7" s="2" t="s">
        <v>83</v>
      </c>
      <c r="D7" s="2">
        <v>1</v>
      </c>
      <c r="E7" s="2">
        <v>9000</v>
      </c>
      <c r="F7" s="2">
        <f t="shared" si="0"/>
        <v>9000</v>
      </c>
      <c r="G7" s="2">
        <v>50502150</v>
      </c>
      <c r="H7" s="2" t="s">
        <v>176</v>
      </c>
      <c r="I7" s="2" t="s">
        <v>177</v>
      </c>
      <c r="J7" s="2">
        <v>85228275</v>
      </c>
      <c r="K7" s="2">
        <v>13751747641</v>
      </c>
      <c r="L7" s="2" t="s">
        <v>178</v>
      </c>
      <c r="M7" s="2" t="s">
        <v>177</v>
      </c>
      <c r="N7" s="2">
        <v>85228275</v>
      </c>
      <c r="O7" s="2" t="s">
        <v>179</v>
      </c>
      <c r="P7" s="2">
        <v>4100</v>
      </c>
      <c r="Q7" s="2">
        <f>P7*D7</f>
        <v>4100</v>
      </c>
      <c r="R7" s="4" t="s">
        <v>81</v>
      </c>
      <c r="S7" s="4" t="s">
        <v>82</v>
      </c>
    </row>
    <row r="8" spans="1:19" s="3" customFormat="1" ht="19.5" customHeight="1">
      <c r="A8" s="1" t="s">
        <v>175</v>
      </c>
      <c r="B8" s="2" t="s">
        <v>75</v>
      </c>
      <c r="C8" s="2" t="s">
        <v>180</v>
      </c>
      <c r="D8" s="2">
        <v>1</v>
      </c>
      <c r="E8" s="2">
        <v>10000</v>
      </c>
      <c r="F8" s="2">
        <f t="shared" si="0"/>
        <v>10000</v>
      </c>
      <c r="G8" s="2">
        <v>50502150</v>
      </c>
      <c r="H8" s="2" t="s">
        <v>176</v>
      </c>
      <c r="I8" s="2" t="s">
        <v>177</v>
      </c>
      <c r="J8" s="2">
        <v>85228275</v>
      </c>
      <c r="K8" s="2">
        <v>13751747641</v>
      </c>
      <c r="L8" s="2" t="s">
        <v>178</v>
      </c>
      <c r="M8" s="2" t="s">
        <v>177</v>
      </c>
      <c r="N8" s="2">
        <v>85228275</v>
      </c>
      <c r="O8" s="2" t="s">
        <v>179</v>
      </c>
      <c r="P8" s="2">
        <v>3654.09</v>
      </c>
      <c r="Q8" s="2">
        <f>P8*D8</f>
        <v>3654.09</v>
      </c>
      <c r="R8" s="4" t="s">
        <v>124</v>
      </c>
      <c r="S8" s="4" t="s">
        <v>125</v>
      </c>
    </row>
    <row r="9" spans="1:19" s="3" customFormat="1" ht="19.5" customHeight="1">
      <c r="A9" s="1" t="s">
        <v>181</v>
      </c>
      <c r="B9" s="2" t="s">
        <v>75</v>
      </c>
      <c r="C9" s="2" t="s">
        <v>182</v>
      </c>
      <c r="D9" s="2">
        <v>1</v>
      </c>
      <c r="E9" s="2">
        <v>5000</v>
      </c>
      <c r="F9" s="2">
        <f t="shared" si="0"/>
        <v>5000</v>
      </c>
      <c r="G9" s="2">
        <v>50403230</v>
      </c>
      <c r="H9" s="2" t="s">
        <v>183</v>
      </c>
      <c r="I9" s="2" t="s">
        <v>184</v>
      </c>
      <c r="J9" s="2">
        <v>85220228</v>
      </c>
      <c r="K9" s="2">
        <v>15800025335</v>
      </c>
      <c r="L9" s="2" t="s">
        <v>185</v>
      </c>
      <c r="M9" s="2" t="s">
        <v>184</v>
      </c>
      <c r="N9" s="2">
        <v>15800025335</v>
      </c>
      <c r="O9" s="2" t="s">
        <v>186</v>
      </c>
      <c r="P9" s="2">
        <v>1876.43</v>
      </c>
      <c r="Q9" s="2">
        <f>P9*D9</f>
        <v>1876.43</v>
      </c>
      <c r="R9" s="4" t="s">
        <v>124</v>
      </c>
      <c r="S9" s="4" t="s">
        <v>125</v>
      </c>
    </row>
    <row r="10" spans="1:19" s="3" customFormat="1" ht="19.5" customHeight="1">
      <c r="A10" s="1" t="s">
        <v>187</v>
      </c>
      <c r="B10" s="2" t="s">
        <v>75</v>
      </c>
      <c r="C10" s="2" t="s">
        <v>150</v>
      </c>
      <c r="D10" s="2">
        <v>2</v>
      </c>
      <c r="E10" s="2">
        <v>3000</v>
      </c>
      <c r="F10" s="2">
        <f t="shared" si="0"/>
        <v>6000</v>
      </c>
      <c r="G10" s="2">
        <v>50501200</v>
      </c>
      <c r="H10" s="2" t="s">
        <v>188</v>
      </c>
      <c r="I10" s="2" t="s">
        <v>189</v>
      </c>
      <c r="J10" s="2">
        <v>85225841</v>
      </c>
      <c r="K10" s="2">
        <v>18664885068</v>
      </c>
      <c r="L10" s="2" t="s">
        <v>190</v>
      </c>
      <c r="M10" s="2" t="s">
        <v>189</v>
      </c>
      <c r="N10" s="2">
        <v>85225841</v>
      </c>
      <c r="O10" s="2" t="s">
        <v>191</v>
      </c>
      <c r="P10" s="2">
        <v>938.21</v>
      </c>
      <c r="Q10" s="2">
        <f>P10*D10</f>
        <v>1876.42</v>
      </c>
      <c r="R10" s="4" t="s">
        <v>124</v>
      </c>
      <c r="S10" s="4" t="s">
        <v>125</v>
      </c>
    </row>
    <row r="11" spans="1:19" s="3" customFormat="1" ht="19.5" customHeight="1">
      <c r="A11" s="1" t="s">
        <v>192</v>
      </c>
      <c r="B11" s="2" t="s">
        <v>75</v>
      </c>
      <c r="C11" s="2" t="s">
        <v>150</v>
      </c>
      <c r="D11" s="2">
        <v>1</v>
      </c>
      <c r="E11" s="2">
        <v>3000</v>
      </c>
      <c r="F11" s="2">
        <f t="shared" si="0"/>
        <v>3000</v>
      </c>
      <c r="G11" s="2">
        <v>36709402</v>
      </c>
      <c r="H11" s="2" t="s">
        <v>193</v>
      </c>
      <c r="I11" s="2" t="s">
        <v>194</v>
      </c>
      <c r="J11" s="2">
        <v>85221196</v>
      </c>
      <c r="K11" s="2">
        <v>18998336811</v>
      </c>
      <c r="L11" s="2" t="s">
        <v>195</v>
      </c>
      <c r="M11" s="2" t="s">
        <v>194</v>
      </c>
      <c r="N11" s="2">
        <v>18998336811</v>
      </c>
      <c r="O11" s="2" t="s">
        <v>196</v>
      </c>
      <c r="P11" s="2">
        <v>938.21</v>
      </c>
      <c r="Q11" s="2">
        <f>P11*E11</f>
        <v>2814630</v>
      </c>
      <c r="R11" s="4" t="s">
        <v>124</v>
      </c>
      <c r="S11" s="4" t="s">
        <v>125</v>
      </c>
    </row>
    <row r="12" spans="1:19" s="3" customFormat="1" ht="19.5" customHeight="1">
      <c r="A12" s="1" t="s">
        <v>17</v>
      </c>
      <c r="B12" s="2" t="s">
        <v>18</v>
      </c>
      <c r="C12" s="2" t="s">
        <v>19</v>
      </c>
      <c r="D12" s="2">
        <v>2</v>
      </c>
      <c r="E12" s="2">
        <v>6000</v>
      </c>
      <c r="F12" s="2">
        <f aca="true" t="shared" si="1" ref="F12:F49">D12*E12</f>
        <v>12000</v>
      </c>
      <c r="G12" s="2">
        <v>50411224</v>
      </c>
      <c r="H12" s="2" t="s">
        <v>20</v>
      </c>
      <c r="I12" s="2" t="s">
        <v>21</v>
      </c>
      <c r="J12" s="2">
        <v>13694250046</v>
      </c>
      <c r="K12" s="2">
        <v>13694250046</v>
      </c>
      <c r="L12" s="2" t="s">
        <v>22</v>
      </c>
      <c r="M12" s="2" t="s">
        <v>21</v>
      </c>
      <c r="N12" s="2">
        <v>13694250046</v>
      </c>
      <c r="O12" s="2" t="s">
        <v>23</v>
      </c>
      <c r="P12" s="2">
        <v>4650</v>
      </c>
      <c r="Q12" s="2">
        <f aca="true" t="shared" si="2" ref="Q12:Q49">D12*P12</f>
        <v>9300</v>
      </c>
      <c r="R12" s="4" t="s">
        <v>24</v>
      </c>
      <c r="S12" s="7" t="s">
        <v>199</v>
      </c>
    </row>
    <row r="13" spans="1:19" s="3" customFormat="1" ht="19.5" customHeight="1">
      <c r="A13" s="1" t="s">
        <v>25</v>
      </c>
      <c r="B13" s="2" t="s">
        <v>26</v>
      </c>
      <c r="C13" s="2" t="s">
        <v>27</v>
      </c>
      <c r="D13" s="2">
        <v>1</v>
      </c>
      <c r="E13" s="2">
        <v>10000</v>
      </c>
      <c r="F13" s="2">
        <f t="shared" si="1"/>
        <v>10000</v>
      </c>
      <c r="G13" s="2">
        <v>21312079</v>
      </c>
      <c r="H13" s="2" t="s">
        <v>28</v>
      </c>
      <c r="I13" s="2" t="s">
        <v>29</v>
      </c>
      <c r="J13" s="2">
        <v>13672486606</v>
      </c>
      <c r="K13" s="2">
        <v>13672486606</v>
      </c>
      <c r="L13" s="2" t="s">
        <v>30</v>
      </c>
      <c r="M13" s="2" t="s">
        <v>29</v>
      </c>
      <c r="N13" s="2">
        <v>13672486606</v>
      </c>
      <c r="O13" s="2" t="s">
        <v>31</v>
      </c>
      <c r="P13" s="2">
        <v>4090</v>
      </c>
      <c r="Q13" s="2">
        <f t="shared" si="2"/>
        <v>4090</v>
      </c>
      <c r="R13" s="4" t="s">
        <v>32</v>
      </c>
      <c r="S13" s="6" t="s">
        <v>33</v>
      </c>
    </row>
    <row r="14" spans="1:19" s="3" customFormat="1" ht="19.5" customHeight="1">
      <c r="A14" s="1" t="s">
        <v>34</v>
      </c>
      <c r="B14" s="2" t="s">
        <v>26</v>
      </c>
      <c r="C14" s="2" t="s">
        <v>35</v>
      </c>
      <c r="D14" s="2">
        <v>1</v>
      </c>
      <c r="E14" s="2">
        <v>8000</v>
      </c>
      <c r="F14" s="2">
        <f t="shared" si="1"/>
        <v>8000</v>
      </c>
      <c r="G14" s="2">
        <v>55450010</v>
      </c>
      <c r="H14" s="2" t="s">
        <v>36</v>
      </c>
      <c r="I14" s="2" t="s">
        <v>37</v>
      </c>
      <c r="J14" s="2">
        <v>85227133</v>
      </c>
      <c r="K14" s="2">
        <v>13533271501</v>
      </c>
      <c r="L14" s="2" t="s">
        <v>36</v>
      </c>
      <c r="M14" s="2" t="s">
        <v>37</v>
      </c>
      <c r="N14" s="2">
        <v>13533271501</v>
      </c>
      <c r="O14" s="2" t="s">
        <v>37</v>
      </c>
      <c r="P14" s="2">
        <v>6500</v>
      </c>
      <c r="Q14" s="2">
        <f t="shared" si="2"/>
        <v>6500</v>
      </c>
      <c r="R14" s="4" t="s">
        <v>38</v>
      </c>
      <c r="S14" s="4" t="s">
        <v>39</v>
      </c>
    </row>
    <row r="15" spans="1:19" s="3" customFormat="1" ht="19.5" customHeight="1">
      <c r="A15" s="1" t="s">
        <v>40</v>
      </c>
      <c r="B15" s="2" t="s">
        <v>18</v>
      </c>
      <c r="C15" s="2" t="s">
        <v>19</v>
      </c>
      <c r="D15" s="2">
        <v>2</v>
      </c>
      <c r="E15" s="2">
        <v>6000</v>
      </c>
      <c r="F15" s="2">
        <f t="shared" si="1"/>
        <v>12000</v>
      </c>
      <c r="G15" s="2">
        <v>82616609</v>
      </c>
      <c r="H15" s="2" t="s">
        <v>41</v>
      </c>
      <c r="I15" s="2" t="s">
        <v>42</v>
      </c>
      <c r="J15" s="2" t="s">
        <v>43</v>
      </c>
      <c r="K15" s="2">
        <v>13711380453</v>
      </c>
      <c r="L15" s="2" t="s">
        <v>44</v>
      </c>
      <c r="M15" s="2" t="s">
        <v>42</v>
      </c>
      <c r="N15" s="2">
        <v>13711380453</v>
      </c>
      <c r="O15" s="2"/>
      <c r="P15" s="2">
        <v>4650</v>
      </c>
      <c r="Q15" s="2">
        <f t="shared" si="2"/>
        <v>9300</v>
      </c>
      <c r="R15" s="4" t="s">
        <v>24</v>
      </c>
      <c r="S15" s="7" t="s">
        <v>199</v>
      </c>
    </row>
    <row r="16" spans="1:19" s="3" customFormat="1" ht="19.5" customHeight="1">
      <c r="A16" s="1" t="s">
        <v>40</v>
      </c>
      <c r="B16" s="2" t="s">
        <v>26</v>
      </c>
      <c r="C16" s="2" t="s">
        <v>45</v>
      </c>
      <c r="D16" s="2">
        <v>3</v>
      </c>
      <c r="E16" s="2">
        <v>8000</v>
      </c>
      <c r="F16" s="2">
        <f t="shared" si="1"/>
        <v>24000</v>
      </c>
      <c r="G16" s="2">
        <v>82616609</v>
      </c>
      <c r="H16" s="2" t="s">
        <v>41</v>
      </c>
      <c r="I16" s="2" t="s">
        <v>42</v>
      </c>
      <c r="J16" s="2" t="s">
        <v>43</v>
      </c>
      <c r="K16" s="2">
        <v>13711380453</v>
      </c>
      <c r="L16" s="2" t="s">
        <v>44</v>
      </c>
      <c r="M16" s="2" t="s">
        <v>42</v>
      </c>
      <c r="N16" s="2">
        <v>13711380453</v>
      </c>
      <c r="O16" s="2"/>
      <c r="P16" s="2">
        <v>6500</v>
      </c>
      <c r="Q16" s="2">
        <f t="shared" si="2"/>
        <v>19500</v>
      </c>
      <c r="R16" s="4" t="s">
        <v>38</v>
      </c>
      <c r="S16" s="4" t="s">
        <v>39</v>
      </c>
    </row>
    <row r="17" spans="1:19" s="3" customFormat="1" ht="19.5" customHeight="1">
      <c r="A17" s="1" t="s">
        <v>46</v>
      </c>
      <c r="B17" s="2" t="s">
        <v>18</v>
      </c>
      <c r="C17" s="2" t="s">
        <v>19</v>
      </c>
      <c r="D17" s="2">
        <v>2</v>
      </c>
      <c r="E17" s="2">
        <v>6000</v>
      </c>
      <c r="F17" s="2">
        <f t="shared" si="1"/>
        <v>12000</v>
      </c>
      <c r="G17" s="2">
        <v>50403075</v>
      </c>
      <c r="H17" s="2" t="s">
        <v>47</v>
      </c>
      <c r="I17" s="2" t="s">
        <v>48</v>
      </c>
      <c r="J17" s="2">
        <v>85220065</v>
      </c>
      <c r="K17" s="2">
        <v>13929564973</v>
      </c>
      <c r="L17" s="2" t="s">
        <v>49</v>
      </c>
      <c r="M17" s="2" t="s">
        <v>48</v>
      </c>
      <c r="N17" s="2">
        <v>85220065</v>
      </c>
      <c r="O17" s="2"/>
      <c r="P17" s="2">
        <v>4650</v>
      </c>
      <c r="Q17" s="2">
        <f t="shared" si="2"/>
        <v>9300</v>
      </c>
      <c r="R17" s="4" t="s">
        <v>24</v>
      </c>
      <c r="S17" s="7" t="s">
        <v>199</v>
      </c>
    </row>
    <row r="18" spans="1:19" s="3" customFormat="1" ht="19.5" customHeight="1">
      <c r="A18" s="1" t="s">
        <v>46</v>
      </c>
      <c r="B18" s="2" t="s">
        <v>26</v>
      </c>
      <c r="C18" s="2" t="s">
        <v>50</v>
      </c>
      <c r="D18" s="2">
        <v>2</v>
      </c>
      <c r="E18" s="2">
        <v>8000</v>
      </c>
      <c r="F18" s="2">
        <f t="shared" si="1"/>
        <v>16000</v>
      </c>
      <c r="G18" s="2">
        <v>50403075</v>
      </c>
      <c r="H18" s="2" t="s">
        <v>47</v>
      </c>
      <c r="I18" s="2" t="s">
        <v>48</v>
      </c>
      <c r="J18" s="2">
        <v>85220065</v>
      </c>
      <c r="K18" s="2">
        <v>13929564973</v>
      </c>
      <c r="L18" s="2" t="s">
        <v>49</v>
      </c>
      <c r="M18" s="2" t="s">
        <v>48</v>
      </c>
      <c r="N18" s="2">
        <v>85220065</v>
      </c>
      <c r="O18" s="2"/>
      <c r="P18" s="2">
        <v>4090</v>
      </c>
      <c r="Q18" s="2">
        <f t="shared" si="2"/>
        <v>8180</v>
      </c>
      <c r="R18" s="4" t="s">
        <v>32</v>
      </c>
      <c r="S18" s="6" t="s">
        <v>33</v>
      </c>
    </row>
    <row r="19" spans="1:19" s="3" customFormat="1" ht="19.5" customHeight="1">
      <c r="A19" s="1" t="s">
        <v>51</v>
      </c>
      <c r="B19" s="2" t="s">
        <v>26</v>
      </c>
      <c r="C19" s="2" t="s">
        <v>52</v>
      </c>
      <c r="D19" s="2">
        <v>1</v>
      </c>
      <c r="E19" s="2">
        <v>6000</v>
      </c>
      <c r="F19" s="2">
        <f t="shared" si="1"/>
        <v>6000</v>
      </c>
      <c r="G19" s="2">
        <v>50403243</v>
      </c>
      <c r="H19" s="2" t="s">
        <v>53</v>
      </c>
      <c r="I19" s="2" t="s">
        <v>54</v>
      </c>
      <c r="J19" s="2">
        <v>85225856</v>
      </c>
      <c r="K19" s="2">
        <v>15521286945</v>
      </c>
      <c r="L19" s="2" t="s">
        <v>55</v>
      </c>
      <c r="M19" s="2" t="s">
        <v>56</v>
      </c>
      <c r="N19" s="2">
        <v>85228317</v>
      </c>
      <c r="O19" s="2" t="s">
        <v>57</v>
      </c>
      <c r="P19" s="2">
        <v>4750</v>
      </c>
      <c r="Q19" s="2">
        <f t="shared" si="2"/>
        <v>4750</v>
      </c>
      <c r="R19" s="4" t="s">
        <v>58</v>
      </c>
      <c r="S19" s="8" t="s">
        <v>201</v>
      </c>
    </row>
    <row r="20" spans="1:19" s="3" customFormat="1" ht="19.5" customHeight="1">
      <c r="A20" s="1" t="s">
        <v>59</v>
      </c>
      <c r="B20" s="2" t="s">
        <v>18</v>
      </c>
      <c r="C20" s="2" t="s">
        <v>52</v>
      </c>
      <c r="D20" s="2">
        <v>2</v>
      </c>
      <c r="E20" s="2">
        <v>5000</v>
      </c>
      <c r="F20" s="2">
        <f t="shared" si="1"/>
        <v>10000</v>
      </c>
      <c r="G20" s="2">
        <v>21315014</v>
      </c>
      <c r="H20" s="2" t="s">
        <v>60</v>
      </c>
      <c r="I20" s="2" t="s">
        <v>61</v>
      </c>
      <c r="J20" s="2">
        <v>15602390401</v>
      </c>
      <c r="K20" s="2">
        <v>15602390401</v>
      </c>
      <c r="L20" s="2" t="s">
        <v>62</v>
      </c>
      <c r="M20" s="2" t="s">
        <v>63</v>
      </c>
      <c r="N20" s="2">
        <v>18664641669</v>
      </c>
      <c r="O20" s="2" t="s">
        <v>61</v>
      </c>
      <c r="P20" s="2">
        <v>4550</v>
      </c>
      <c r="Q20" s="2">
        <f t="shared" si="2"/>
        <v>9100</v>
      </c>
      <c r="R20" s="4" t="s">
        <v>24</v>
      </c>
      <c r="S20" s="7" t="s">
        <v>199</v>
      </c>
    </row>
    <row r="21" spans="1:19" s="3" customFormat="1" ht="19.5" customHeight="1">
      <c r="A21" s="1" t="s">
        <v>64</v>
      </c>
      <c r="B21" s="2" t="s">
        <v>26</v>
      </c>
      <c r="C21" s="2" t="s">
        <v>35</v>
      </c>
      <c r="D21" s="2">
        <v>1</v>
      </c>
      <c r="E21" s="2">
        <v>8000</v>
      </c>
      <c r="F21" s="2">
        <f t="shared" si="1"/>
        <v>8000</v>
      </c>
      <c r="G21" s="2">
        <v>35516406</v>
      </c>
      <c r="H21" s="2" t="s">
        <v>65</v>
      </c>
      <c r="I21" s="2" t="s">
        <v>66</v>
      </c>
      <c r="J21" s="2">
        <v>85220174</v>
      </c>
      <c r="K21" s="2">
        <v>13763354792</v>
      </c>
      <c r="L21" s="2" t="s">
        <v>67</v>
      </c>
      <c r="M21" s="2" t="s">
        <v>66</v>
      </c>
      <c r="N21" s="2">
        <v>85220174</v>
      </c>
      <c r="O21" s="2" t="s">
        <v>66</v>
      </c>
      <c r="P21" s="2">
        <v>6500</v>
      </c>
      <c r="Q21" s="2">
        <f t="shared" si="2"/>
        <v>6500</v>
      </c>
      <c r="R21" s="4" t="s">
        <v>38</v>
      </c>
      <c r="S21" s="4" t="s">
        <v>39</v>
      </c>
    </row>
    <row r="22" spans="1:19" s="3" customFormat="1" ht="19.5" customHeight="1">
      <c r="A22" s="1" t="s">
        <v>64</v>
      </c>
      <c r="B22" s="2" t="s">
        <v>26</v>
      </c>
      <c r="C22" s="2" t="s">
        <v>68</v>
      </c>
      <c r="D22" s="2">
        <v>1</v>
      </c>
      <c r="E22" s="2">
        <v>10000</v>
      </c>
      <c r="F22" s="2">
        <f t="shared" si="1"/>
        <v>10000</v>
      </c>
      <c r="G22" s="2">
        <v>21315011</v>
      </c>
      <c r="H22" s="2" t="s">
        <v>65</v>
      </c>
      <c r="I22" s="2" t="s">
        <v>66</v>
      </c>
      <c r="J22" s="2">
        <v>85220174</v>
      </c>
      <c r="K22" s="2">
        <v>13763354792</v>
      </c>
      <c r="L22" s="2" t="s">
        <v>67</v>
      </c>
      <c r="M22" s="2" t="s">
        <v>66</v>
      </c>
      <c r="N22" s="2">
        <v>85220174</v>
      </c>
      <c r="O22" s="2" t="s">
        <v>66</v>
      </c>
      <c r="P22" s="2">
        <v>4090</v>
      </c>
      <c r="Q22" s="2">
        <f t="shared" si="2"/>
        <v>4090</v>
      </c>
      <c r="R22" s="4" t="s">
        <v>32</v>
      </c>
      <c r="S22" s="6" t="s">
        <v>33</v>
      </c>
    </row>
    <row r="23" spans="1:19" s="3" customFormat="1" ht="19.5" customHeight="1">
      <c r="A23" s="1" t="s">
        <v>69</v>
      </c>
      <c r="B23" s="2" t="s">
        <v>18</v>
      </c>
      <c r="C23" s="2" t="s">
        <v>50</v>
      </c>
      <c r="D23" s="2">
        <v>2</v>
      </c>
      <c r="E23" s="2">
        <v>4000</v>
      </c>
      <c r="F23" s="2">
        <f t="shared" si="1"/>
        <v>8000</v>
      </c>
      <c r="G23" s="2">
        <v>50502905</v>
      </c>
      <c r="H23" s="2" t="s">
        <v>70</v>
      </c>
      <c r="I23" s="2" t="s">
        <v>71</v>
      </c>
      <c r="J23" s="2">
        <v>85222191</v>
      </c>
      <c r="K23" s="2">
        <v>15989051375</v>
      </c>
      <c r="L23" s="2" t="s">
        <v>72</v>
      </c>
      <c r="M23" s="2" t="s">
        <v>71</v>
      </c>
      <c r="N23" s="2">
        <v>85222191</v>
      </c>
      <c r="O23" s="2" t="s">
        <v>73</v>
      </c>
      <c r="P23" s="2">
        <v>3700</v>
      </c>
      <c r="Q23" s="2">
        <f t="shared" si="2"/>
        <v>7400</v>
      </c>
      <c r="R23" s="4" t="s">
        <v>24</v>
      </c>
      <c r="S23" s="7" t="s">
        <v>199</v>
      </c>
    </row>
    <row r="24" spans="1:19" s="3" customFormat="1" ht="19.5" customHeight="1">
      <c r="A24" s="1" t="s">
        <v>74</v>
      </c>
      <c r="B24" s="2" t="s">
        <v>75</v>
      </c>
      <c r="C24" s="2" t="s">
        <v>76</v>
      </c>
      <c r="D24" s="2">
        <v>50</v>
      </c>
      <c r="E24" s="2">
        <v>3500</v>
      </c>
      <c r="F24" s="2">
        <f t="shared" si="1"/>
        <v>175000</v>
      </c>
      <c r="G24" s="2">
        <v>504302</v>
      </c>
      <c r="H24" s="2" t="s">
        <v>77</v>
      </c>
      <c r="I24" s="2" t="s">
        <v>78</v>
      </c>
      <c r="J24" s="2" t="s">
        <v>79</v>
      </c>
      <c r="K24" s="2">
        <v>13660016087</v>
      </c>
      <c r="L24" s="2" t="s">
        <v>80</v>
      </c>
      <c r="M24" s="2" t="s">
        <v>78</v>
      </c>
      <c r="N24" s="2" t="s">
        <v>79</v>
      </c>
      <c r="O24" s="2"/>
      <c r="P24" s="2">
        <v>1400</v>
      </c>
      <c r="Q24" s="2">
        <f t="shared" si="2"/>
        <v>70000</v>
      </c>
      <c r="R24" s="4" t="s">
        <v>81</v>
      </c>
      <c r="S24" s="4" t="s">
        <v>82</v>
      </c>
    </row>
    <row r="25" spans="1:19" s="3" customFormat="1" ht="19.5" customHeight="1">
      <c r="A25" s="1" t="s">
        <v>74</v>
      </c>
      <c r="B25" s="2" t="s">
        <v>75</v>
      </c>
      <c r="C25" s="2" t="s">
        <v>83</v>
      </c>
      <c r="D25" s="2">
        <v>5</v>
      </c>
      <c r="E25" s="2">
        <v>9000</v>
      </c>
      <c r="F25" s="2">
        <f t="shared" si="1"/>
        <v>45000</v>
      </c>
      <c r="G25" s="2">
        <v>504302</v>
      </c>
      <c r="H25" s="2" t="s">
        <v>77</v>
      </c>
      <c r="I25" s="2" t="s">
        <v>78</v>
      </c>
      <c r="J25" s="2" t="s">
        <v>79</v>
      </c>
      <c r="K25" s="2">
        <v>13660016087</v>
      </c>
      <c r="L25" s="2" t="s">
        <v>80</v>
      </c>
      <c r="M25" s="2" t="s">
        <v>78</v>
      </c>
      <c r="N25" s="2" t="s">
        <v>79</v>
      </c>
      <c r="O25" s="2"/>
      <c r="P25" s="2">
        <v>4100</v>
      </c>
      <c r="Q25" s="2">
        <f t="shared" si="2"/>
        <v>20500</v>
      </c>
      <c r="R25" s="4" t="s">
        <v>81</v>
      </c>
      <c r="S25" s="4" t="s">
        <v>82</v>
      </c>
    </row>
    <row r="26" spans="1:19" s="3" customFormat="1" ht="19.5" customHeight="1">
      <c r="A26" s="1" t="s">
        <v>84</v>
      </c>
      <c r="B26" s="2" t="s">
        <v>18</v>
      </c>
      <c r="C26" s="2" t="s">
        <v>52</v>
      </c>
      <c r="D26" s="2">
        <v>6</v>
      </c>
      <c r="E26" s="2">
        <v>5000</v>
      </c>
      <c r="F26" s="2">
        <f t="shared" si="1"/>
        <v>30000</v>
      </c>
      <c r="G26" s="2">
        <v>50403657</v>
      </c>
      <c r="H26" s="2" t="s">
        <v>85</v>
      </c>
      <c r="I26" s="2" t="s">
        <v>86</v>
      </c>
      <c r="J26" s="2">
        <v>85227095</v>
      </c>
      <c r="K26" s="2">
        <v>13922114712</v>
      </c>
      <c r="L26" s="2" t="s">
        <v>87</v>
      </c>
      <c r="M26" s="2" t="s">
        <v>88</v>
      </c>
      <c r="N26" s="2">
        <v>85227095</v>
      </c>
      <c r="O26" s="2"/>
      <c r="P26" s="2">
        <v>4550</v>
      </c>
      <c r="Q26" s="2">
        <f t="shared" si="2"/>
        <v>27300</v>
      </c>
      <c r="R26" s="4" t="s">
        <v>24</v>
      </c>
      <c r="S26" s="7" t="s">
        <v>199</v>
      </c>
    </row>
    <row r="27" spans="1:19" s="3" customFormat="1" ht="19.5" customHeight="1">
      <c r="A27" s="1" t="s">
        <v>84</v>
      </c>
      <c r="B27" s="2" t="s">
        <v>89</v>
      </c>
      <c r="C27" s="2" t="s">
        <v>90</v>
      </c>
      <c r="D27" s="2">
        <v>6</v>
      </c>
      <c r="E27" s="2">
        <v>1000</v>
      </c>
      <c r="F27" s="2">
        <f t="shared" si="1"/>
        <v>6000</v>
      </c>
      <c r="G27" s="2">
        <v>50403657</v>
      </c>
      <c r="H27" s="2" t="s">
        <v>85</v>
      </c>
      <c r="I27" s="2" t="s">
        <v>86</v>
      </c>
      <c r="J27" s="2">
        <v>85227095</v>
      </c>
      <c r="K27" s="2">
        <v>13922114712</v>
      </c>
      <c r="L27" s="2" t="s">
        <v>87</v>
      </c>
      <c r="M27" s="2" t="s">
        <v>88</v>
      </c>
      <c r="N27" s="2">
        <v>85227095</v>
      </c>
      <c r="O27" s="2"/>
      <c r="P27" s="2">
        <v>870</v>
      </c>
      <c r="Q27" s="2">
        <f t="shared" si="2"/>
        <v>5220</v>
      </c>
      <c r="R27" s="4" t="s">
        <v>91</v>
      </c>
      <c r="S27" s="4" t="s">
        <v>92</v>
      </c>
    </row>
    <row r="28" spans="1:19" s="3" customFormat="1" ht="19.5" customHeight="1">
      <c r="A28" s="1" t="s">
        <v>93</v>
      </c>
      <c r="B28" s="2" t="s">
        <v>18</v>
      </c>
      <c r="C28" s="2" t="s">
        <v>50</v>
      </c>
      <c r="D28" s="2">
        <v>1</v>
      </c>
      <c r="E28" s="2">
        <v>4000</v>
      </c>
      <c r="F28" s="2">
        <f t="shared" si="1"/>
        <v>4000</v>
      </c>
      <c r="G28" s="2">
        <v>82616606</v>
      </c>
      <c r="H28" s="2" t="s">
        <v>94</v>
      </c>
      <c r="I28" s="2" t="s">
        <v>95</v>
      </c>
      <c r="J28" s="2" t="s">
        <v>96</v>
      </c>
      <c r="K28" s="2">
        <v>13503035600</v>
      </c>
      <c r="L28" s="2" t="s">
        <v>97</v>
      </c>
      <c r="M28" s="2" t="s">
        <v>95</v>
      </c>
      <c r="N28" s="2" t="s">
        <v>96</v>
      </c>
      <c r="O28" s="2"/>
      <c r="P28" s="2">
        <v>3700</v>
      </c>
      <c r="Q28" s="2">
        <f t="shared" si="2"/>
        <v>3700</v>
      </c>
      <c r="R28" s="4" t="s">
        <v>24</v>
      </c>
      <c r="S28" s="7" t="s">
        <v>199</v>
      </c>
    </row>
    <row r="29" spans="1:19" s="3" customFormat="1" ht="19.5" customHeight="1">
      <c r="A29" s="1" t="s">
        <v>98</v>
      </c>
      <c r="B29" s="2" t="s">
        <v>18</v>
      </c>
      <c r="C29" s="2" t="s">
        <v>19</v>
      </c>
      <c r="D29" s="2">
        <v>6</v>
      </c>
      <c r="E29" s="2">
        <v>6000</v>
      </c>
      <c r="F29" s="2">
        <f t="shared" si="1"/>
        <v>36000</v>
      </c>
      <c r="G29" s="2">
        <v>83016004</v>
      </c>
      <c r="H29" s="2" t="s">
        <v>99</v>
      </c>
      <c r="I29" s="2" t="s">
        <v>100</v>
      </c>
      <c r="J29" s="2"/>
      <c r="K29" s="2">
        <v>15521159590</v>
      </c>
      <c r="L29" s="2"/>
      <c r="M29" s="2" t="s">
        <v>100</v>
      </c>
      <c r="N29" s="2">
        <v>15521159590</v>
      </c>
      <c r="O29" s="2" t="s">
        <v>101</v>
      </c>
      <c r="P29" s="2">
        <v>4650</v>
      </c>
      <c r="Q29" s="2">
        <f t="shared" si="2"/>
        <v>27900</v>
      </c>
      <c r="R29" s="4" t="s">
        <v>24</v>
      </c>
      <c r="S29" s="7" t="s">
        <v>199</v>
      </c>
    </row>
    <row r="30" spans="1:19" s="3" customFormat="1" ht="19.5" customHeight="1">
      <c r="A30" s="1" t="s">
        <v>102</v>
      </c>
      <c r="B30" s="2" t="s">
        <v>18</v>
      </c>
      <c r="C30" s="2" t="s">
        <v>19</v>
      </c>
      <c r="D30" s="2">
        <v>7</v>
      </c>
      <c r="E30" s="2">
        <v>6000</v>
      </c>
      <c r="F30" s="2">
        <f t="shared" si="1"/>
        <v>42000</v>
      </c>
      <c r="G30" s="2">
        <v>50502750</v>
      </c>
      <c r="H30" s="2" t="s">
        <v>99</v>
      </c>
      <c r="I30" s="2" t="s">
        <v>100</v>
      </c>
      <c r="J30" s="2"/>
      <c r="K30" s="2">
        <v>15521159590</v>
      </c>
      <c r="L30" s="2" t="s">
        <v>103</v>
      </c>
      <c r="M30" s="2" t="s">
        <v>100</v>
      </c>
      <c r="N30" s="2">
        <v>15521159590</v>
      </c>
      <c r="O30" s="2" t="s">
        <v>104</v>
      </c>
      <c r="P30" s="2">
        <v>4650</v>
      </c>
      <c r="Q30" s="2">
        <f t="shared" si="2"/>
        <v>32550</v>
      </c>
      <c r="R30" s="4" t="s">
        <v>24</v>
      </c>
      <c r="S30" s="7" t="s">
        <v>199</v>
      </c>
    </row>
    <row r="31" spans="1:19" s="3" customFormat="1" ht="19.5" customHeight="1">
      <c r="A31" s="1" t="s">
        <v>102</v>
      </c>
      <c r="B31" s="2" t="s">
        <v>89</v>
      </c>
      <c r="C31" s="2" t="s">
        <v>105</v>
      </c>
      <c r="D31" s="2">
        <v>4</v>
      </c>
      <c r="E31" s="2">
        <v>2500</v>
      </c>
      <c r="F31" s="2">
        <f t="shared" si="1"/>
        <v>10000</v>
      </c>
      <c r="G31" s="2">
        <v>50502750</v>
      </c>
      <c r="H31" s="2" t="s">
        <v>99</v>
      </c>
      <c r="I31" s="2" t="s">
        <v>100</v>
      </c>
      <c r="J31" s="2"/>
      <c r="K31" s="2">
        <v>15521159590</v>
      </c>
      <c r="L31" s="2" t="s">
        <v>103</v>
      </c>
      <c r="M31" s="2" t="s">
        <v>100</v>
      </c>
      <c r="N31" s="2">
        <v>15521159590</v>
      </c>
      <c r="O31" s="2" t="s">
        <v>104</v>
      </c>
      <c r="P31" s="2">
        <v>930</v>
      </c>
      <c r="Q31" s="2">
        <f t="shared" si="2"/>
        <v>3720</v>
      </c>
      <c r="R31" s="4" t="s">
        <v>91</v>
      </c>
      <c r="S31" s="8" t="s">
        <v>200</v>
      </c>
    </row>
    <row r="32" spans="1:19" s="3" customFormat="1" ht="19.5" customHeight="1">
      <c r="A32" s="1" t="s">
        <v>106</v>
      </c>
      <c r="B32" s="2" t="s">
        <v>18</v>
      </c>
      <c r="C32" s="2" t="s">
        <v>19</v>
      </c>
      <c r="D32" s="2">
        <v>1</v>
      </c>
      <c r="E32" s="2">
        <v>6000</v>
      </c>
      <c r="F32" s="2">
        <f t="shared" si="1"/>
        <v>6000</v>
      </c>
      <c r="G32" s="2">
        <v>83016001</v>
      </c>
      <c r="H32" s="2" t="s">
        <v>107</v>
      </c>
      <c r="I32" s="2" t="s">
        <v>108</v>
      </c>
      <c r="J32" s="2">
        <v>85222379</v>
      </c>
      <c r="K32" s="2">
        <v>18988839342</v>
      </c>
      <c r="L32" s="2" t="s">
        <v>109</v>
      </c>
      <c r="M32" s="2" t="s">
        <v>108</v>
      </c>
      <c r="N32" s="2">
        <v>85222379</v>
      </c>
      <c r="O32" s="2" t="s">
        <v>110</v>
      </c>
      <c r="P32" s="2">
        <v>4650</v>
      </c>
      <c r="Q32" s="2">
        <f t="shared" si="2"/>
        <v>4650</v>
      </c>
      <c r="R32" s="4" t="s">
        <v>24</v>
      </c>
      <c r="S32" s="7" t="s">
        <v>199</v>
      </c>
    </row>
    <row r="33" spans="1:19" s="3" customFormat="1" ht="19.5" customHeight="1">
      <c r="A33" s="1" t="s">
        <v>111</v>
      </c>
      <c r="B33" s="2" t="s">
        <v>18</v>
      </c>
      <c r="C33" s="2" t="s">
        <v>19</v>
      </c>
      <c r="D33" s="2">
        <v>3</v>
      </c>
      <c r="E33" s="2">
        <v>6000</v>
      </c>
      <c r="F33" s="2">
        <f t="shared" si="1"/>
        <v>18000</v>
      </c>
      <c r="G33" s="2">
        <v>50411224</v>
      </c>
      <c r="H33" s="2" t="s">
        <v>20</v>
      </c>
      <c r="I33" s="2" t="s">
        <v>21</v>
      </c>
      <c r="J33" s="2"/>
      <c r="K33" s="2">
        <v>13694250046</v>
      </c>
      <c r="L33" s="2" t="s">
        <v>22</v>
      </c>
      <c r="M33" s="2" t="s">
        <v>21</v>
      </c>
      <c r="N33" s="2">
        <v>13694250046</v>
      </c>
      <c r="O33" s="2" t="s">
        <v>23</v>
      </c>
      <c r="P33" s="2">
        <v>4650</v>
      </c>
      <c r="Q33" s="2">
        <f t="shared" si="2"/>
        <v>13950</v>
      </c>
      <c r="R33" s="4" t="s">
        <v>24</v>
      </c>
      <c r="S33" s="7" t="s">
        <v>199</v>
      </c>
    </row>
    <row r="34" spans="1:19" s="3" customFormat="1" ht="19.5" customHeight="1">
      <c r="A34" s="1" t="s">
        <v>111</v>
      </c>
      <c r="B34" s="2" t="s">
        <v>89</v>
      </c>
      <c r="C34" s="2" t="s">
        <v>90</v>
      </c>
      <c r="D34" s="2">
        <v>1</v>
      </c>
      <c r="E34" s="2">
        <v>1000</v>
      </c>
      <c r="F34" s="2">
        <f t="shared" si="1"/>
        <v>1000</v>
      </c>
      <c r="G34" s="2">
        <v>50411224</v>
      </c>
      <c r="H34" s="2" t="s">
        <v>20</v>
      </c>
      <c r="I34" s="2" t="s">
        <v>21</v>
      </c>
      <c r="J34" s="2"/>
      <c r="K34" s="2">
        <v>13694250046</v>
      </c>
      <c r="L34" s="2" t="s">
        <v>22</v>
      </c>
      <c r="M34" s="2" t="s">
        <v>21</v>
      </c>
      <c r="N34" s="2">
        <v>13694250046</v>
      </c>
      <c r="O34" s="2" t="s">
        <v>23</v>
      </c>
      <c r="P34" s="2">
        <v>870</v>
      </c>
      <c r="Q34" s="2">
        <f t="shared" si="2"/>
        <v>870</v>
      </c>
      <c r="R34" s="4" t="s">
        <v>91</v>
      </c>
      <c r="S34" s="4" t="s">
        <v>92</v>
      </c>
    </row>
    <row r="35" spans="1:19" s="3" customFormat="1" ht="19.5" customHeight="1">
      <c r="A35" s="1" t="s">
        <v>112</v>
      </c>
      <c r="B35" s="2" t="s">
        <v>75</v>
      </c>
      <c r="C35" s="2" t="s">
        <v>113</v>
      </c>
      <c r="D35" s="2">
        <v>2</v>
      </c>
      <c r="E35" s="2">
        <v>4000</v>
      </c>
      <c r="F35" s="2">
        <f t="shared" si="1"/>
        <v>8000</v>
      </c>
      <c r="G35" s="2">
        <v>50502300</v>
      </c>
      <c r="H35" s="2" t="s">
        <v>114</v>
      </c>
      <c r="I35" s="2" t="s">
        <v>115</v>
      </c>
      <c r="J35" s="2">
        <v>85226820</v>
      </c>
      <c r="K35" s="2">
        <v>15920349975</v>
      </c>
      <c r="L35" s="2" t="s">
        <v>116</v>
      </c>
      <c r="M35" s="2" t="s">
        <v>115</v>
      </c>
      <c r="N35" s="2">
        <v>85226820</v>
      </c>
      <c r="O35" s="2" t="s">
        <v>117</v>
      </c>
      <c r="P35" s="2">
        <v>1600</v>
      </c>
      <c r="Q35" s="2">
        <f t="shared" si="2"/>
        <v>3200</v>
      </c>
      <c r="R35" s="4" t="s">
        <v>81</v>
      </c>
      <c r="S35" s="4" t="s">
        <v>82</v>
      </c>
    </row>
    <row r="36" spans="1:19" s="3" customFormat="1" ht="19.5" customHeight="1">
      <c r="A36" s="1" t="s">
        <v>118</v>
      </c>
      <c r="B36" s="2" t="s">
        <v>75</v>
      </c>
      <c r="C36" s="2" t="s">
        <v>119</v>
      </c>
      <c r="D36" s="2">
        <v>2</v>
      </c>
      <c r="E36" s="2">
        <v>7000</v>
      </c>
      <c r="F36" s="2">
        <f t="shared" si="1"/>
        <v>14000</v>
      </c>
      <c r="G36" s="2">
        <v>50463067</v>
      </c>
      <c r="H36" s="2" t="s">
        <v>120</v>
      </c>
      <c r="I36" s="2" t="s">
        <v>121</v>
      </c>
      <c r="J36" s="2" t="s">
        <v>122</v>
      </c>
      <c r="K36" s="2">
        <v>13016375879</v>
      </c>
      <c r="L36" s="2" t="s">
        <v>123</v>
      </c>
      <c r="M36" s="2" t="s">
        <v>121</v>
      </c>
      <c r="N36" s="2" t="s">
        <v>122</v>
      </c>
      <c r="O36" s="2" t="s">
        <v>121</v>
      </c>
      <c r="P36" s="2">
        <v>2320.84</v>
      </c>
      <c r="Q36" s="2">
        <f t="shared" si="2"/>
        <v>4641.68</v>
      </c>
      <c r="R36" s="4" t="s">
        <v>124</v>
      </c>
      <c r="S36" s="4" t="s">
        <v>125</v>
      </c>
    </row>
    <row r="37" spans="1:19" s="3" customFormat="1" ht="19.5" customHeight="1">
      <c r="A37" s="1" t="s">
        <v>118</v>
      </c>
      <c r="B37" s="2" t="s">
        <v>75</v>
      </c>
      <c r="C37" s="2" t="s">
        <v>126</v>
      </c>
      <c r="D37" s="2">
        <v>1</v>
      </c>
      <c r="E37" s="2">
        <v>5000</v>
      </c>
      <c r="F37" s="2">
        <f t="shared" si="1"/>
        <v>5000</v>
      </c>
      <c r="G37" s="2">
        <v>50463067</v>
      </c>
      <c r="H37" s="2" t="s">
        <v>120</v>
      </c>
      <c r="I37" s="2" t="s">
        <v>121</v>
      </c>
      <c r="J37" s="2" t="s">
        <v>122</v>
      </c>
      <c r="K37" s="2">
        <v>13016375879</v>
      </c>
      <c r="L37" s="2" t="s">
        <v>123</v>
      </c>
      <c r="M37" s="2" t="s">
        <v>121</v>
      </c>
      <c r="N37" s="2" t="s">
        <v>122</v>
      </c>
      <c r="O37" s="2" t="s">
        <v>121</v>
      </c>
      <c r="P37" s="2">
        <v>1629.53</v>
      </c>
      <c r="Q37" s="2">
        <f t="shared" si="2"/>
        <v>1629.53</v>
      </c>
      <c r="R37" s="4" t="s">
        <v>124</v>
      </c>
      <c r="S37" s="4" t="s">
        <v>125</v>
      </c>
    </row>
    <row r="38" spans="1:19" s="3" customFormat="1" ht="19.5" customHeight="1">
      <c r="A38" s="1" t="s">
        <v>127</v>
      </c>
      <c r="B38" s="2" t="s">
        <v>75</v>
      </c>
      <c r="C38" s="2" t="s">
        <v>83</v>
      </c>
      <c r="D38" s="2">
        <v>2</v>
      </c>
      <c r="E38" s="2">
        <v>9000</v>
      </c>
      <c r="F38" s="2">
        <f t="shared" si="1"/>
        <v>18000</v>
      </c>
      <c r="G38" s="2">
        <v>50463047</v>
      </c>
      <c r="H38" s="2" t="s">
        <v>128</v>
      </c>
      <c r="I38" s="2" t="s">
        <v>129</v>
      </c>
      <c r="J38" s="2" t="s">
        <v>130</v>
      </c>
      <c r="K38" s="2">
        <v>15015987015</v>
      </c>
      <c r="L38" s="2" t="s">
        <v>128</v>
      </c>
      <c r="M38" s="2" t="s">
        <v>129</v>
      </c>
      <c r="N38" s="2" t="s">
        <v>130</v>
      </c>
      <c r="O38" s="2"/>
      <c r="P38" s="2">
        <v>4100</v>
      </c>
      <c r="Q38" s="2">
        <f t="shared" si="2"/>
        <v>8200</v>
      </c>
      <c r="R38" s="4" t="s">
        <v>81</v>
      </c>
      <c r="S38" s="4" t="s">
        <v>82</v>
      </c>
    </row>
    <row r="39" spans="1:19" s="3" customFormat="1" ht="19.5" customHeight="1">
      <c r="A39" s="1" t="s">
        <v>127</v>
      </c>
      <c r="B39" s="2" t="s">
        <v>75</v>
      </c>
      <c r="C39" s="2" t="s">
        <v>131</v>
      </c>
      <c r="D39" s="2">
        <v>2</v>
      </c>
      <c r="E39" s="2">
        <v>2300</v>
      </c>
      <c r="F39" s="2">
        <f t="shared" si="1"/>
        <v>4600</v>
      </c>
      <c r="G39" s="2">
        <v>50463047</v>
      </c>
      <c r="H39" s="2" t="s">
        <v>128</v>
      </c>
      <c r="I39" s="2" t="s">
        <v>129</v>
      </c>
      <c r="J39" s="2" t="s">
        <v>130</v>
      </c>
      <c r="K39" s="2">
        <v>15015987015</v>
      </c>
      <c r="L39" s="2" t="s">
        <v>128</v>
      </c>
      <c r="M39" s="2" t="s">
        <v>129</v>
      </c>
      <c r="N39" s="2" t="s">
        <v>130</v>
      </c>
      <c r="O39" s="2"/>
      <c r="P39" s="2">
        <v>839.45</v>
      </c>
      <c r="Q39" s="2">
        <f t="shared" si="2"/>
        <v>1678.9</v>
      </c>
      <c r="R39" s="4" t="s">
        <v>124</v>
      </c>
      <c r="S39" s="4" t="s">
        <v>125</v>
      </c>
    </row>
    <row r="40" spans="1:19" s="3" customFormat="1" ht="19.5" customHeight="1">
      <c r="A40" s="1" t="s">
        <v>132</v>
      </c>
      <c r="B40" s="2" t="s">
        <v>26</v>
      </c>
      <c r="C40" s="2" t="s">
        <v>52</v>
      </c>
      <c r="D40" s="2">
        <v>1</v>
      </c>
      <c r="E40" s="2">
        <v>6000</v>
      </c>
      <c r="F40" s="2">
        <f t="shared" si="1"/>
        <v>6000</v>
      </c>
      <c r="G40" s="2">
        <v>50760030</v>
      </c>
      <c r="H40" s="2" t="s">
        <v>133</v>
      </c>
      <c r="I40" s="2" t="s">
        <v>134</v>
      </c>
      <c r="J40" s="2">
        <v>8505288</v>
      </c>
      <c r="K40" s="2">
        <v>13823042950</v>
      </c>
      <c r="L40" s="2" t="s">
        <v>135</v>
      </c>
      <c r="M40" s="2" t="s">
        <v>136</v>
      </c>
      <c r="N40" s="2">
        <v>8585311</v>
      </c>
      <c r="O40" s="2"/>
      <c r="P40" s="2">
        <v>4750</v>
      </c>
      <c r="Q40" s="2">
        <f t="shared" si="2"/>
        <v>4750</v>
      </c>
      <c r="R40" s="4" t="s">
        <v>58</v>
      </c>
      <c r="S40" s="8" t="s">
        <v>201</v>
      </c>
    </row>
    <row r="41" spans="1:19" s="3" customFormat="1" ht="19.5" customHeight="1">
      <c r="A41" s="1" t="s">
        <v>137</v>
      </c>
      <c r="B41" s="2" t="s">
        <v>138</v>
      </c>
      <c r="C41" s="2" t="s">
        <v>139</v>
      </c>
      <c r="D41" s="2">
        <v>1</v>
      </c>
      <c r="E41" s="2">
        <v>15000</v>
      </c>
      <c r="F41" s="2">
        <f t="shared" si="1"/>
        <v>15000</v>
      </c>
      <c r="G41" s="2">
        <v>56560010</v>
      </c>
      <c r="H41" s="2" t="s">
        <v>140</v>
      </c>
      <c r="I41" s="2" t="s">
        <v>141</v>
      </c>
      <c r="J41" s="2">
        <v>8505338</v>
      </c>
      <c r="K41" s="2">
        <v>13192219539</v>
      </c>
      <c r="L41" s="2"/>
      <c r="M41" s="2" t="s">
        <v>141</v>
      </c>
      <c r="N41" s="2">
        <v>13192219539</v>
      </c>
      <c r="O41" s="2"/>
      <c r="P41" s="2">
        <v>14200</v>
      </c>
      <c r="Q41" s="2">
        <f t="shared" si="2"/>
        <v>14200</v>
      </c>
      <c r="R41" s="4" t="s">
        <v>202</v>
      </c>
      <c r="S41" s="4" t="s">
        <v>142</v>
      </c>
    </row>
    <row r="42" spans="1:19" s="3" customFormat="1" ht="19.5" customHeight="1">
      <c r="A42" s="1" t="s">
        <v>137</v>
      </c>
      <c r="B42" s="2" t="s">
        <v>89</v>
      </c>
      <c r="C42" s="2" t="s">
        <v>105</v>
      </c>
      <c r="D42" s="2">
        <v>2</v>
      </c>
      <c r="E42" s="2">
        <v>2500</v>
      </c>
      <c r="F42" s="2">
        <f t="shared" si="1"/>
        <v>5000</v>
      </c>
      <c r="G42" s="2">
        <v>56560010</v>
      </c>
      <c r="H42" s="2" t="s">
        <v>140</v>
      </c>
      <c r="I42" s="2" t="s">
        <v>141</v>
      </c>
      <c r="J42" s="2">
        <v>8505338</v>
      </c>
      <c r="K42" s="2">
        <v>13192219539</v>
      </c>
      <c r="L42" s="2"/>
      <c r="M42" s="2" t="s">
        <v>141</v>
      </c>
      <c r="N42" s="2">
        <v>13192219539</v>
      </c>
      <c r="O42" s="2"/>
      <c r="P42" s="2">
        <v>930</v>
      </c>
      <c r="Q42" s="2">
        <f t="shared" si="2"/>
        <v>1860</v>
      </c>
      <c r="R42" s="4" t="s">
        <v>91</v>
      </c>
      <c r="S42" s="8" t="s">
        <v>200</v>
      </c>
    </row>
    <row r="43" spans="1:19" s="3" customFormat="1" ht="19.5" customHeight="1">
      <c r="A43" s="1" t="s">
        <v>143</v>
      </c>
      <c r="B43" s="2" t="s">
        <v>18</v>
      </c>
      <c r="C43" s="2" t="s">
        <v>50</v>
      </c>
      <c r="D43" s="2">
        <v>5</v>
      </c>
      <c r="E43" s="2">
        <v>4000</v>
      </c>
      <c r="F43" s="2">
        <f t="shared" si="1"/>
        <v>20000</v>
      </c>
      <c r="G43" s="2">
        <v>50463026</v>
      </c>
      <c r="H43" s="2" t="s">
        <v>144</v>
      </c>
      <c r="I43" s="2" t="s">
        <v>121</v>
      </c>
      <c r="J43" s="2" t="s">
        <v>122</v>
      </c>
      <c r="K43" s="2">
        <v>13016375879</v>
      </c>
      <c r="L43" s="2" t="s">
        <v>144</v>
      </c>
      <c r="M43" s="2" t="s">
        <v>121</v>
      </c>
      <c r="N43" s="2" t="s">
        <v>122</v>
      </c>
      <c r="O43" s="2"/>
      <c r="P43" s="2">
        <v>3700</v>
      </c>
      <c r="Q43" s="2">
        <f t="shared" si="2"/>
        <v>18500</v>
      </c>
      <c r="R43" s="4" t="s">
        <v>24</v>
      </c>
      <c r="S43" s="7" t="s">
        <v>199</v>
      </c>
    </row>
    <row r="44" spans="1:19" s="3" customFormat="1" ht="19.5" customHeight="1">
      <c r="A44" s="1" t="s">
        <v>145</v>
      </c>
      <c r="B44" s="2" t="s">
        <v>75</v>
      </c>
      <c r="C44" s="2" t="s">
        <v>131</v>
      </c>
      <c r="D44" s="2">
        <v>5</v>
      </c>
      <c r="E44" s="2">
        <v>2300</v>
      </c>
      <c r="F44" s="2">
        <f t="shared" si="1"/>
        <v>11500</v>
      </c>
      <c r="G44" s="2">
        <v>50710034</v>
      </c>
      <c r="H44" s="2" t="s">
        <v>146</v>
      </c>
      <c r="I44" s="2" t="s">
        <v>147</v>
      </c>
      <c r="J44" s="2">
        <v>85220205</v>
      </c>
      <c r="K44" s="2">
        <v>13710108619</v>
      </c>
      <c r="L44" s="2" t="s">
        <v>148</v>
      </c>
      <c r="M44" s="2" t="s">
        <v>147</v>
      </c>
      <c r="N44" s="2">
        <v>85220205</v>
      </c>
      <c r="O44" s="2" t="s">
        <v>149</v>
      </c>
      <c r="P44" s="2">
        <v>839.45</v>
      </c>
      <c r="Q44" s="2">
        <f t="shared" si="2"/>
        <v>4197.25</v>
      </c>
      <c r="R44" s="4" t="s">
        <v>124</v>
      </c>
      <c r="S44" s="4" t="s">
        <v>125</v>
      </c>
    </row>
    <row r="45" spans="1:19" s="3" customFormat="1" ht="19.5" customHeight="1">
      <c r="A45" s="1" t="s">
        <v>145</v>
      </c>
      <c r="B45" s="2" t="s">
        <v>75</v>
      </c>
      <c r="C45" s="2" t="s">
        <v>150</v>
      </c>
      <c r="D45" s="2">
        <v>8</v>
      </c>
      <c r="E45" s="2">
        <v>3000</v>
      </c>
      <c r="F45" s="2">
        <f t="shared" si="1"/>
        <v>24000</v>
      </c>
      <c r="G45" s="2">
        <v>50710034</v>
      </c>
      <c r="H45" s="2" t="s">
        <v>146</v>
      </c>
      <c r="I45" s="2" t="s">
        <v>147</v>
      </c>
      <c r="J45" s="2">
        <v>85220205</v>
      </c>
      <c r="K45" s="2">
        <v>13710108619</v>
      </c>
      <c r="L45" s="2" t="s">
        <v>148</v>
      </c>
      <c r="M45" s="2" t="s">
        <v>147</v>
      </c>
      <c r="N45" s="2">
        <v>85220205</v>
      </c>
      <c r="O45" s="2" t="s">
        <v>149</v>
      </c>
      <c r="P45" s="2">
        <v>938.21</v>
      </c>
      <c r="Q45" s="2">
        <f t="shared" si="2"/>
        <v>7505.68</v>
      </c>
      <c r="R45" s="4" t="s">
        <v>124</v>
      </c>
      <c r="S45" s="4" t="s">
        <v>125</v>
      </c>
    </row>
    <row r="46" spans="1:19" s="3" customFormat="1" ht="19.5" customHeight="1">
      <c r="A46" s="1" t="s">
        <v>145</v>
      </c>
      <c r="B46" s="2" t="s">
        <v>75</v>
      </c>
      <c r="C46" s="2" t="s">
        <v>119</v>
      </c>
      <c r="D46" s="2">
        <v>5</v>
      </c>
      <c r="E46" s="2">
        <v>7000</v>
      </c>
      <c r="F46" s="2">
        <f t="shared" si="1"/>
        <v>35000</v>
      </c>
      <c r="G46" s="2">
        <v>50710034</v>
      </c>
      <c r="H46" s="2" t="s">
        <v>146</v>
      </c>
      <c r="I46" s="2" t="s">
        <v>147</v>
      </c>
      <c r="J46" s="2">
        <v>85220205</v>
      </c>
      <c r="K46" s="2">
        <v>13710108619</v>
      </c>
      <c r="L46" s="2" t="s">
        <v>148</v>
      </c>
      <c r="M46" s="2" t="s">
        <v>147</v>
      </c>
      <c r="N46" s="2">
        <v>85220205</v>
      </c>
      <c r="O46" s="2" t="s">
        <v>149</v>
      </c>
      <c r="P46" s="2">
        <v>2320.84</v>
      </c>
      <c r="Q46" s="2">
        <f t="shared" si="2"/>
        <v>11604.2</v>
      </c>
      <c r="R46" s="4" t="s">
        <v>124</v>
      </c>
      <c r="S46" s="4" t="s">
        <v>125</v>
      </c>
    </row>
    <row r="47" spans="1:19" s="3" customFormat="1" ht="19.5" customHeight="1">
      <c r="A47" s="1" t="s">
        <v>151</v>
      </c>
      <c r="B47" s="2" t="s">
        <v>75</v>
      </c>
      <c r="C47" s="2" t="s">
        <v>76</v>
      </c>
      <c r="D47" s="2">
        <v>1</v>
      </c>
      <c r="E47" s="2">
        <v>3500</v>
      </c>
      <c r="F47" s="2">
        <f t="shared" si="1"/>
        <v>3500</v>
      </c>
      <c r="G47" s="2">
        <v>50502670</v>
      </c>
      <c r="H47" s="2" t="s">
        <v>152</v>
      </c>
      <c r="I47" s="2" t="s">
        <v>153</v>
      </c>
      <c r="J47" s="2">
        <v>85223563</v>
      </c>
      <c r="K47" s="2">
        <v>13926150327</v>
      </c>
      <c r="L47" s="2" t="s">
        <v>154</v>
      </c>
      <c r="M47" s="2" t="s">
        <v>153</v>
      </c>
      <c r="N47" s="2">
        <v>85223563</v>
      </c>
      <c r="O47" s="2" t="s">
        <v>155</v>
      </c>
      <c r="P47" s="2">
        <v>1400</v>
      </c>
      <c r="Q47" s="2">
        <f t="shared" si="2"/>
        <v>1400</v>
      </c>
      <c r="R47" s="4" t="s">
        <v>81</v>
      </c>
      <c r="S47" s="4" t="s">
        <v>82</v>
      </c>
    </row>
    <row r="48" spans="1:19" s="3" customFormat="1" ht="19.5" customHeight="1">
      <c r="A48" s="1" t="s">
        <v>156</v>
      </c>
      <c r="B48" s="2" t="s">
        <v>18</v>
      </c>
      <c r="C48" s="2" t="s">
        <v>19</v>
      </c>
      <c r="D48" s="2">
        <v>2</v>
      </c>
      <c r="E48" s="2">
        <v>6000</v>
      </c>
      <c r="F48" s="2">
        <f t="shared" si="1"/>
        <v>12000</v>
      </c>
      <c r="G48" s="2">
        <v>50403784</v>
      </c>
      <c r="H48" s="2" t="s">
        <v>157</v>
      </c>
      <c r="I48" s="2" t="s">
        <v>158</v>
      </c>
      <c r="J48" s="2">
        <v>85228357</v>
      </c>
      <c r="K48" s="2">
        <v>18588852356</v>
      </c>
      <c r="L48" s="2" t="s">
        <v>159</v>
      </c>
      <c r="M48" s="2" t="s">
        <v>158</v>
      </c>
      <c r="N48" s="2">
        <v>85228357</v>
      </c>
      <c r="O48" s="2" t="s">
        <v>160</v>
      </c>
      <c r="P48" s="2">
        <v>4650</v>
      </c>
      <c r="Q48" s="2">
        <f t="shared" si="2"/>
        <v>9300</v>
      </c>
      <c r="R48" s="4" t="s">
        <v>24</v>
      </c>
      <c r="S48" s="7" t="s">
        <v>199</v>
      </c>
    </row>
    <row r="49" spans="1:19" s="3" customFormat="1" ht="19.5" customHeight="1">
      <c r="A49" s="1" t="s">
        <v>161</v>
      </c>
      <c r="B49" s="2" t="s">
        <v>89</v>
      </c>
      <c r="C49" s="2" t="s">
        <v>90</v>
      </c>
      <c r="D49" s="2">
        <v>1</v>
      </c>
      <c r="E49" s="2">
        <v>1000</v>
      </c>
      <c r="F49" s="2">
        <f t="shared" si="1"/>
        <v>1000</v>
      </c>
      <c r="G49" s="5" t="s">
        <v>162</v>
      </c>
      <c r="H49" s="2" t="s">
        <v>163</v>
      </c>
      <c r="I49" s="2" t="s">
        <v>164</v>
      </c>
      <c r="J49" s="2" t="s">
        <v>165</v>
      </c>
      <c r="K49" s="5">
        <v>13760780326</v>
      </c>
      <c r="L49" s="2" t="s">
        <v>166</v>
      </c>
      <c r="M49" s="2"/>
      <c r="N49" s="2" t="s">
        <v>165</v>
      </c>
      <c r="O49" s="2"/>
      <c r="P49" s="2">
        <v>870</v>
      </c>
      <c r="Q49" s="2">
        <f t="shared" si="2"/>
        <v>870</v>
      </c>
      <c r="R49" s="4" t="s">
        <v>91</v>
      </c>
      <c r="S49" s="4" t="s">
        <v>92</v>
      </c>
    </row>
  </sheetData>
  <sheetProtection/>
  <autoFilter ref="A1:S49"/>
  <mergeCells count="19">
    <mergeCell ref="P1:P2"/>
    <mergeCell ref="Q1:Q2"/>
    <mergeCell ref="R1:R2"/>
    <mergeCell ref="S1:S2"/>
    <mergeCell ref="K1:K2"/>
    <mergeCell ref="L1:L2"/>
    <mergeCell ref="M1:M2"/>
    <mergeCell ref="N1:N2"/>
    <mergeCell ref="O1:O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</dc:creator>
  <cp:keywords/>
  <dc:description/>
  <cp:lastModifiedBy>lenovo</cp:lastModifiedBy>
  <dcterms:created xsi:type="dcterms:W3CDTF">2016-11-07T08:56:00Z</dcterms:created>
  <dcterms:modified xsi:type="dcterms:W3CDTF">2016-11-09T01:26:25Z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