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045" windowHeight="9765"/>
  </bookViews>
  <sheets>
    <sheet name="第四季度政务公开" sheetId="2" r:id="rId1"/>
  </sheets>
  <definedNames>
    <definedName name="_xlnm._FilterDatabase" localSheetId="0" hidden="1">第四季度政务公开!$A$3:$P$100</definedName>
  </definedNames>
  <calcPr calcId="125725"/>
</workbook>
</file>

<file path=xl/calcChain.xml><?xml version="1.0" encoding="utf-8"?>
<calcChain xmlns="http://schemas.openxmlformats.org/spreadsheetml/2006/main">
  <c r="O51" i="2"/>
  <c r="O28"/>
  <c r="O9"/>
  <c r="O10"/>
  <c r="O6"/>
  <c r="O7"/>
  <c r="O74"/>
  <c r="O48"/>
  <c r="O96"/>
  <c r="O92"/>
  <c r="O86"/>
  <c r="O95"/>
  <c r="O69"/>
  <c r="O59"/>
  <c r="O57"/>
  <c r="O49"/>
  <c r="O47"/>
  <c r="O46"/>
  <c r="O5"/>
  <c r="O4"/>
  <c r="O100"/>
  <c r="O98"/>
  <c r="O97"/>
  <c r="O94"/>
  <c r="O93"/>
  <c r="O91"/>
  <c r="O90"/>
  <c r="O89"/>
  <c r="O88"/>
  <c r="O85"/>
  <c r="O84"/>
  <c r="O83"/>
  <c r="O82"/>
  <c r="O77"/>
  <c r="O76"/>
  <c r="O73"/>
  <c r="O72"/>
  <c r="O71"/>
  <c r="O67"/>
  <c r="O66"/>
  <c r="O65"/>
  <c r="O64"/>
  <c r="O63"/>
  <c r="O62"/>
  <c r="O61"/>
  <c r="O60"/>
  <c r="O58"/>
  <c r="O53"/>
  <c r="O52"/>
  <c r="O45"/>
  <c r="O44"/>
  <c r="O43"/>
  <c r="O42"/>
  <c r="O41"/>
  <c r="O40"/>
  <c r="O39"/>
  <c r="O38"/>
  <c r="O37"/>
  <c r="O36"/>
  <c r="O35"/>
  <c r="O34"/>
  <c r="O33"/>
  <c r="O32"/>
  <c r="O31"/>
  <c r="O30"/>
  <c r="O29"/>
  <c r="O26"/>
  <c r="O25"/>
  <c r="O24"/>
  <c r="O23"/>
  <c r="O22"/>
  <c r="O21"/>
  <c r="O20"/>
  <c r="O19"/>
  <c r="O17"/>
  <c r="O16"/>
  <c r="O15"/>
  <c r="O14"/>
  <c r="O11"/>
</calcChain>
</file>

<file path=xl/sharedStrings.xml><?xml version="1.0" encoding="utf-8"?>
<sst xmlns="http://schemas.openxmlformats.org/spreadsheetml/2006/main" count="650" uniqueCount="383">
  <si>
    <t>2018年10月1日至2018年12月31日招标采购中心招标采购情况表</t>
  </si>
  <si>
    <t xml:space="preserve">    填表单位：（盖章）</t>
  </si>
  <si>
    <t>统计截止时间：2018年12月31日    填表时间：2019年1月7日</t>
  </si>
  <si>
    <t>序号</t>
  </si>
  <si>
    <t>开标时间</t>
  </si>
  <si>
    <t>招标编号</t>
  </si>
  <si>
    <t>申购单位</t>
  </si>
  <si>
    <t>招标项目内容</t>
  </si>
  <si>
    <t xml:space="preserve">数量 </t>
  </si>
  <si>
    <t>竞投单位</t>
  </si>
  <si>
    <t>投标单位</t>
  </si>
  <si>
    <t>中标单位</t>
  </si>
  <si>
    <t>预算金额</t>
  </si>
  <si>
    <t>中标金额</t>
  </si>
  <si>
    <t>付款签批</t>
  </si>
  <si>
    <t>支付卡号</t>
  </si>
  <si>
    <t>支付凭证号</t>
  </si>
  <si>
    <t>节约资金</t>
  </si>
  <si>
    <t>备注</t>
  </si>
  <si>
    <t>2018.10.9</t>
  </si>
  <si>
    <t>M4400000707001445001</t>
  </si>
  <si>
    <t>体育学院</t>
  </si>
  <si>
    <t>预制型橡胶跑道卷材、橡胶球场卷材</t>
  </si>
  <si>
    <t>一批</t>
  </si>
  <si>
    <t>广州同欣康体设备有限公司</t>
  </si>
  <si>
    <t>GPCGD181156HG001F</t>
  </si>
  <si>
    <t>环境与气候研究院</t>
  </si>
  <si>
    <t>高性能计算仪器</t>
  </si>
  <si>
    <t>一套</t>
  </si>
  <si>
    <t>广东中鑫华科技有限公司</t>
  </si>
  <si>
    <t>2018.10.10</t>
  </si>
  <si>
    <t>1210-1841YDZB1275</t>
  </si>
  <si>
    <t>生命科学技术学院</t>
  </si>
  <si>
    <t>办公实验室家具</t>
  </si>
  <si>
    <t>广州汇鹏实验室设备技术有限公司</t>
  </si>
  <si>
    <t>M4400000707001798001</t>
  </si>
  <si>
    <t>化学与材料学院</t>
  </si>
  <si>
    <t>纳米粒度和Zeta电位分析仪等2项</t>
  </si>
  <si>
    <t>上海思百吉仪器系统有限公司</t>
  </si>
  <si>
    <t>2018.9.5招标失败，投标人不足3家</t>
  </si>
  <si>
    <t>0809-1841GDG13827A</t>
  </si>
  <si>
    <t>环境与气象大数据综合分析系统</t>
  </si>
  <si>
    <t>宏景科技股份有限公司</t>
  </si>
  <si>
    <t>2018.9.12招标失败，有效投标人不足3家</t>
  </si>
  <si>
    <t>2018.10.11</t>
  </si>
  <si>
    <t>0809-1841GDG33820</t>
  </si>
  <si>
    <t>档案馆</t>
  </si>
  <si>
    <t>暨南大学档案数字化建设服务</t>
  </si>
  <si>
    <t>一项</t>
  </si>
  <si>
    <t>2018.10.11招标失败，投标人不足3家</t>
  </si>
  <si>
    <t>暨南大学电子文件安全可信系统</t>
  </si>
  <si>
    <t>2018.10.12</t>
  </si>
  <si>
    <t>1210-1841YDZB1355</t>
  </si>
  <si>
    <t>资产经营有限公司</t>
  </si>
  <si>
    <t>《潮汕文库》大型丛书印刷服务</t>
  </si>
  <si>
    <t>广州家联印刷有限公司</t>
  </si>
  <si>
    <t>2018.10.15</t>
  </si>
  <si>
    <t>0852-1841GZ12CL26</t>
  </si>
  <si>
    <t>生物安全柜等2项</t>
  </si>
  <si>
    <t>广州合众生物科技有限公司</t>
  </si>
  <si>
    <t>2018.10.16</t>
  </si>
  <si>
    <t>1210-1841YDZB1153-2</t>
  </si>
  <si>
    <t>力学与建筑工程学院</t>
  </si>
  <si>
    <t>熔融沉积3D打印机等4项</t>
  </si>
  <si>
    <t>深圳市华智仁科技有限公司</t>
  </si>
  <si>
    <t>2018.9.4招标失败，有效投标人不足3家</t>
  </si>
  <si>
    <t>2018.10.18</t>
  </si>
  <si>
    <t>GC-HG4180830</t>
  </si>
  <si>
    <t>网络与教育技术中心</t>
  </si>
  <si>
    <t>高端应用服务器等9项</t>
  </si>
  <si>
    <t>广州市杰青计算机有限公司</t>
  </si>
  <si>
    <t>2018.10.19</t>
  </si>
  <si>
    <t>M4400000707001914001</t>
  </si>
  <si>
    <t>珠海校区电气信息学院</t>
  </si>
  <si>
    <t>异形取样器等6项</t>
  </si>
  <si>
    <t>2018.9.11招标失败，投标人不足3家；2018.10.19招标失败，投标人不足3家</t>
  </si>
  <si>
    <t>2018.10.22</t>
  </si>
  <si>
    <t>M4400000707001432001-1</t>
  </si>
  <si>
    <t>图书馆</t>
  </si>
  <si>
    <t>汇云书舍电子图书数据库软件V1.0（京东阅读）</t>
  </si>
  <si>
    <t>一年</t>
  </si>
  <si>
    <t>北京汇云博图科技有限公司</t>
  </si>
  <si>
    <t>单一来源</t>
  </si>
  <si>
    <t>M4400000707001432001-2</t>
  </si>
  <si>
    <t>中国历史人物传记资源数据库</t>
  </si>
  <si>
    <t>广东天翊文化发展有限公司</t>
  </si>
  <si>
    <t>中华再造善本数据库（二期）</t>
  </si>
  <si>
    <t>M4400000707001432001-3</t>
  </si>
  <si>
    <t>百链</t>
  </si>
  <si>
    <t>广州超星信息技术有限公司</t>
  </si>
  <si>
    <t>超星移动图书馆</t>
  </si>
  <si>
    <t>M4400000707001432001-4</t>
  </si>
  <si>
    <t>中国科学文献服务系统（CSCD)</t>
  </si>
  <si>
    <t>北京中科进出口有限责任公司</t>
  </si>
  <si>
    <t>M4400000707001432001-5</t>
  </si>
  <si>
    <t>BvD数据库</t>
  </si>
  <si>
    <t>毕威迪信息咨询服务（北京）有限公司</t>
  </si>
  <si>
    <t>单一来源，一签三年</t>
  </si>
  <si>
    <t>M4400000707001432001-6</t>
  </si>
  <si>
    <t>SpiScholar学术资源导航系统</t>
  </si>
  <si>
    <t>湖南纬度信息科技有限公司</t>
  </si>
  <si>
    <t>2018.10.23</t>
  </si>
  <si>
    <t>M4400000707001933001</t>
  </si>
  <si>
    <t>Taylor &amp; Francis期刊数据库</t>
  </si>
  <si>
    <t>中国科技资料进出口总公司</t>
  </si>
  <si>
    <t>服务费率：2.2%</t>
  </si>
  <si>
    <t>0809-1841GDI13761A</t>
  </si>
  <si>
    <t>食品安全与营养研究院</t>
  </si>
  <si>
    <t>高通量基因测序仪等3项</t>
  </si>
  <si>
    <t>广州科纳进出口有限公司</t>
  </si>
  <si>
    <t>2018.9.26招标失败，投标人不足3家</t>
  </si>
  <si>
    <t>2018.10.24</t>
  </si>
  <si>
    <t>M4400000707002032001</t>
  </si>
  <si>
    <t>信息科学技术学院</t>
  </si>
  <si>
    <t>实验猴</t>
  </si>
  <si>
    <t>30头</t>
  </si>
  <si>
    <t>从化市华珍动物养殖场</t>
  </si>
  <si>
    <t>M4400000707001946001-1</t>
  </si>
  <si>
    <t xml:space="preserve">
化学与材料学院</t>
  </si>
  <si>
    <t>荧光及吸收光谱仪</t>
  </si>
  <si>
    <t>广东省中科进出口有限公司</t>
  </si>
  <si>
    <t>M4400000707001946001-2</t>
  </si>
  <si>
    <t>高分辨率桌面台式扫描电镜</t>
  </si>
  <si>
    <t>北京欧波同光学技术有限公司</t>
  </si>
  <si>
    <t>M4400000707001433001-1</t>
  </si>
  <si>
    <t>纳米光子学研究院</t>
  </si>
  <si>
    <t>三维数字视频显微镜等2项</t>
  </si>
  <si>
    <t>广州科贸进出口有限公司</t>
  </si>
  <si>
    <t>M4400000707001433001-2</t>
  </si>
  <si>
    <t>时间分辨单分子荧光寿命成像共聚焦显微系统</t>
  </si>
  <si>
    <t>武汉东隆科技有限公司</t>
  </si>
  <si>
    <t>2018.10.25</t>
  </si>
  <si>
    <t>DAMM4400000707001799001-1</t>
  </si>
  <si>
    <t>第一临床医学院</t>
  </si>
  <si>
    <t>一体化成像仪等6项</t>
  </si>
  <si>
    <t>广东升捷仪器有限公司</t>
  </si>
  <si>
    <t>DAMM4400000707001799001-2</t>
  </si>
  <si>
    <t>实时荧光定量PCR系统等2项</t>
  </si>
  <si>
    <t>广州源起健康科技有限公司</t>
  </si>
  <si>
    <t>DAMM4400000707001799001-3</t>
  </si>
  <si>
    <t>流式细胞仪</t>
  </si>
  <si>
    <t>广州市诚屹进出口有限公司</t>
  </si>
  <si>
    <t>DAMM4400000707001799001-4</t>
  </si>
  <si>
    <t>EVC实验动物饲养笼具等12项</t>
  </si>
  <si>
    <t>广州懋扬仪器设备有限公司</t>
  </si>
  <si>
    <t>2018.10.26</t>
  </si>
  <si>
    <t>1210-1841YDZB1205-1</t>
  </si>
  <si>
    <t>中药及天然药物研究所</t>
  </si>
  <si>
    <t>样品库管理和储存系统</t>
  </si>
  <si>
    <t>源资信息科技（上海）有限公司</t>
  </si>
  <si>
    <t>1210-1841YDZB1205-2</t>
  </si>
  <si>
    <t>薛定谔药物设计软件</t>
  </si>
  <si>
    <t>1210-1841YDZB1205-3</t>
  </si>
  <si>
    <t>药学院</t>
  </si>
  <si>
    <t>高通量多模式微孔板检测系统</t>
  </si>
  <si>
    <t>广州华埔生物科技有限公司</t>
  </si>
  <si>
    <t>1210-1841YDZB1205-4</t>
  </si>
  <si>
    <t>离心机等3项</t>
  </si>
  <si>
    <t>1210-1841YDZB1205-5</t>
  </si>
  <si>
    <t>真空离心浓缩仪成套系统等2项</t>
  </si>
  <si>
    <t>1210-1841YDZB1205-6</t>
  </si>
  <si>
    <t>超微量液体移液工作站</t>
  </si>
  <si>
    <t>冷泉港（上海）商贸有限公司</t>
  </si>
  <si>
    <t>1210-1841YDZB1382</t>
  </si>
  <si>
    <t>空气手套箱系统等4项</t>
  </si>
  <si>
    <t>威格气体纯化科技（苏州）股份有限公司</t>
  </si>
  <si>
    <t>2018.10.29</t>
  </si>
  <si>
    <t>1210-1840YDZB1420</t>
  </si>
  <si>
    <t>人力资源开发与管理处</t>
  </si>
  <si>
    <t>论文代表作同行评审服务</t>
  </si>
  <si>
    <t>1700人</t>
  </si>
  <si>
    <t>竞争性磋商</t>
  </si>
  <si>
    <t>2018.10.31</t>
  </si>
  <si>
    <t>1210-1841YDZB1403</t>
  </si>
  <si>
    <t>实验室与设备管理处</t>
  </si>
  <si>
    <t>实验室废液HW49处置</t>
  </si>
  <si>
    <t>43吨</t>
  </si>
  <si>
    <t>江门市东江环保技术有限公司</t>
  </si>
  <si>
    <t>23000元/吨</t>
  </si>
  <si>
    <t>2018.11.2</t>
  </si>
  <si>
    <t>GPCGD18A156HG061F</t>
  </si>
  <si>
    <t>MCU等33项</t>
  </si>
  <si>
    <t>广东恒电信息科技股份有限公司</t>
  </si>
  <si>
    <t>0809-1841GDG33820A-1</t>
  </si>
  <si>
    <t>深圳市腾达汉龙信息技术有限公司</t>
  </si>
  <si>
    <t>0809-1841GDG33820A-2</t>
  </si>
  <si>
    <t>中国科学院信息工程研究所</t>
  </si>
  <si>
    <t>2018.11.6</t>
  </si>
  <si>
    <t>M4400000707001900001</t>
  </si>
  <si>
    <t>国内报刊馆配服务</t>
  </si>
  <si>
    <t>北京海天华教文化传播有限公司</t>
  </si>
  <si>
    <t>折扣率：80%</t>
  </si>
  <si>
    <t>M4400000707001930001-1</t>
  </si>
  <si>
    <t>珠海校区图书馆</t>
  </si>
  <si>
    <t>2019年度中文报刊馆配服务</t>
  </si>
  <si>
    <t>北京人天书店有限公司</t>
  </si>
  <si>
    <t>折扣率：82%</t>
  </si>
  <si>
    <t>M4400000707001930001-2</t>
  </si>
  <si>
    <t>中文图书馆配服务</t>
  </si>
  <si>
    <t>湖北三新文化传媒有限公司；北京人天书店有限公司</t>
  </si>
  <si>
    <t>折扣率：68%；69.8%</t>
  </si>
  <si>
    <t>2018.11.7</t>
  </si>
  <si>
    <t>1210-1841YDZB1416</t>
  </si>
  <si>
    <t>粤港澳中枢神经再生研究院</t>
  </si>
  <si>
    <t>激光散斑血流成像系统</t>
  </si>
  <si>
    <t>2018.11.9</t>
  </si>
  <si>
    <t>1210-1841YDZB1374-1</t>
  </si>
  <si>
    <t>医学部</t>
  </si>
  <si>
    <t>多功能微孔板检测成像系统等14项</t>
  </si>
  <si>
    <t>广州采和电子商务有限公司</t>
  </si>
  <si>
    <t>1210-1841YDZB1374-2</t>
  </si>
  <si>
    <t>荧光定量PCR仪等21项</t>
  </si>
  <si>
    <t>2018.11.16</t>
  </si>
  <si>
    <t>M4400000707002212001</t>
  </si>
  <si>
    <t>广州禾胜新科技有限公司</t>
  </si>
  <si>
    <t>2018.11.19</t>
  </si>
  <si>
    <t>0809-1841GZI13A33</t>
  </si>
  <si>
    <t>光子技术研究院</t>
  </si>
  <si>
    <t>研究级倒置显微镜</t>
  </si>
  <si>
    <t>广州先尼仪器有限公司</t>
  </si>
  <si>
    <t>2018.11.20</t>
  </si>
  <si>
    <t>0809-1841GZI13A07-1</t>
  </si>
  <si>
    <t>多功能台式离心机等4项</t>
  </si>
  <si>
    <t>0809-1841GZI13A07-2</t>
  </si>
  <si>
    <t>电泳仪等18项</t>
  </si>
  <si>
    <t>广州浩翰仪器有限公司</t>
  </si>
  <si>
    <t>1210-1841YDZB1446</t>
  </si>
  <si>
    <t>经颅磁刺激器</t>
  </si>
  <si>
    <t>广州尼高力科学仪器有限公司</t>
  </si>
  <si>
    <t>0809-1841GDI13950</t>
  </si>
  <si>
    <t>液相色谱-电感耦合等离子体质谱联用仪</t>
  </si>
  <si>
    <t>原开标时间2018.11.5，参数修改延期</t>
  </si>
  <si>
    <t>2018.11.21</t>
  </si>
  <si>
    <t>M4400000707002118001</t>
  </si>
  <si>
    <t>人体心电图仪等20项</t>
  </si>
  <si>
    <t>2018.11.21招标失败，有效投标人不足3家</t>
  </si>
  <si>
    <t>2018.11.23</t>
  </si>
  <si>
    <t>1210-1841YDZB1454</t>
  </si>
  <si>
    <t>心理健康教育中心</t>
  </si>
  <si>
    <t>6块55寸液晶拼接屏等58项</t>
  </si>
  <si>
    <t>M4400000707001956001</t>
  </si>
  <si>
    <t>环境学院</t>
  </si>
  <si>
    <t>研究级倒置荧光显微镜等3项</t>
  </si>
  <si>
    <t>0809-1841GDI13454-2</t>
  </si>
  <si>
    <t>光镊</t>
  </si>
  <si>
    <t>北京合众盛业科贸有限公司</t>
  </si>
  <si>
    <t>2018.9.27招标失败，投标人不足3家</t>
  </si>
  <si>
    <t>2018.12.5</t>
  </si>
  <si>
    <t>1210-1841YDZB1422-1</t>
  </si>
  <si>
    <t>工会委员会</t>
  </si>
  <si>
    <t>苹果</t>
  </si>
  <si>
    <t>5500箱</t>
  </si>
  <si>
    <t>烟台市鸿利果品专业合作社</t>
  </si>
  <si>
    <t>1210-1841YDZB1422-2</t>
  </si>
  <si>
    <t>大米</t>
  </si>
  <si>
    <t>5500袋</t>
  </si>
  <si>
    <t>深圳市深粮多喜米商务有限公司</t>
  </si>
  <si>
    <t>M4400000707002273001-1</t>
  </si>
  <si>
    <t>暨南大学2019年中文图书馆配服务</t>
  </si>
  <si>
    <t>北京人天书店有限公司；湖北三新文化传媒有限公司；浙江省新华书店集团馆藏图书有限公司；广东新华发行集团股份有限公司</t>
  </si>
  <si>
    <t>折扣率：73%；72%；71%；72%</t>
  </si>
  <si>
    <t>M4400000707002273001-2</t>
  </si>
  <si>
    <t>暨南大学2019年广州本地现采馆配服务</t>
  </si>
  <si>
    <t>广州购书中心有限公司</t>
  </si>
  <si>
    <t>折扣率：72%</t>
  </si>
  <si>
    <t>2018.12.6</t>
  </si>
  <si>
    <t>M4400000707002276001-1</t>
  </si>
  <si>
    <t>港台图书馆配服务</t>
  </si>
  <si>
    <t>厦门外图集团有限公司</t>
  </si>
  <si>
    <t>折扣率：79%</t>
  </si>
  <si>
    <t>M4400000707002276001-2</t>
  </si>
  <si>
    <t>境外原版书馆配服务</t>
  </si>
  <si>
    <t>中国科技资料进出口总公司；中国教育图书进出口有限公司</t>
  </si>
  <si>
    <t>折扣率：77%</t>
  </si>
  <si>
    <t>1210-1841YDZB1479</t>
  </si>
  <si>
    <t>云计算实训管理平台软件等31项</t>
  </si>
  <si>
    <t>2018.12.7</t>
  </si>
  <si>
    <t>1210-1841YDZB1179</t>
  </si>
  <si>
    <t>暨南大学攻防演练系统-运行监控管理系统等3项</t>
  </si>
  <si>
    <t>广州世安信息技术股份有限公司</t>
  </si>
  <si>
    <t>1210-1841YDZB1523</t>
  </si>
  <si>
    <t>紫外可见近红外分光光度计等2项</t>
  </si>
  <si>
    <t>多通道光化学反应装置等2项</t>
  </si>
  <si>
    <t>上海茂默科学仪器有限公司</t>
  </si>
  <si>
    <t>2018.12.10</t>
  </si>
  <si>
    <t>M4400000707002298001</t>
  </si>
  <si>
    <t>通风柜等26项</t>
  </si>
  <si>
    <t>2018.12.10招标失败，有效投标人不足3家</t>
  </si>
  <si>
    <t>2018.12.11</t>
  </si>
  <si>
    <t>M4400000707002166001</t>
  </si>
  <si>
    <t>实验室设备及家具等3项</t>
  </si>
  <si>
    <t>M4400000707002288001</t>
  </si>
  <si>
    <t>研究级倒置显微镜等2项</t>
  </si>
  <si>
    <t>2018.12.14</t>
  </si>
  <si>
    <t>M4400000707002483001</t>
  </si>
  <si>
    <t>广州市澳漪进出口有限公司</t>
  </si>
  <si>
    <t>2018.12.18</t>
  </si>
  <si>
    <t>0852-1841GZ19CL89</t>
  </si>
  <si>
    <t>华文学院</t>
  </si>
  <si>
    <t>脑电/事件相关电位系统</t>
  </si>
  <si>
    <t>北京飞宇星电子科技有限公司</t>
  </si>
  <si>
    <t>2018.12.21</t>
  </si>
  <si>
    <t>0809-1841GZI13B31</t>
  </si>
  <si>
    <t>LB膜分析仪</t>
  </si>
  <si>
    <t>广州纳仪科技有限公司</t>
  </si>
  <si>
    <t>2018.12.27</t>
  </si>
  <si>
    <t>0809-1841GDI13B01</t>
  </si>
  <si>
    <t>先进耐磨蚀及功能材料研究院</t>
  </si>
  <si>
    <t>二氧化碳培养箱等6项</t>
  </si>
  <si>
    <t>1210-1841YDZB1599</t>
  </si>
  <si>
    <t>数据中心硬件维保及技术服务等5项</t>
  </si>
  <si>
    <t>蓝盾信息安全技术有限公司</t>
  </si>
  <si>
    <t>1210-1841YDZB1591</t>
  </si>
  <si>
    <t>大尺寸光学基片兆声清洗设备</t>
  </si>
  <si>
    <t>2018.12.27招标失败，投标人不足3家</t>
  </si>
  <si>
    <t>2018.12.29</t>
  </si>
  <si>
    <t>WDT-201812271623302</t>
  </si>
  <si>
    <t>总务后勤管理处</t>
  </si>
  <si>
    <t>大客车</t>
  </si>
  <si>
    <t>两台</t>
  </si>
  <si>
    <t>/</t>
  </si>
  <si>
    <t>北京豪盛世纪贸易有限公司</t>
  </si>
  <si>
    <t>2018.10.8</t>
  </si>
  <si>
    <t>JNU2018B009</t>
  </si>
  <si>
    <t>基础医学院</t>
  </si>
  <si>
    <t>本科生神经科学创新实验室建设项目</t>
  </si>
  <si>
    <t>1项</t>
  </si>
  <si>
    <t>广东中建诚建设工程有限公司</t>
  </si>
  <si>
    <t>JNU2018B018</t>
  </si>
  <si>
    <t>建阳苑17栋架空层档案库房改造工程</t>
  </si>
  <si>
    <t>JNU2018B005</t>
  </si>
  <si>
    <t>总务后勤处</t>
  </si>
  <si>
    <t>学生活动中心加建电梯工程（施工）</t>
  </si>
  <si>
    <t>2018.10.10第一次招标失败</t>
  </si>
  <si>
    <t>JNU2018B013</t>
  </si>
  <si>
    <t>肿瘤精准医学与病理研究所</t>
  </si>
  <si>
    <t>肿瘤精准医学与病理研究所改造工程</t>
  </si>
  <si>
    <t>广东科艺普实验室设备研制有限公司</t>
  </si>
  <si>
    <t>JNU2018B022</t>
  </si>
  <si>
    <t>暨南大学-昆士兰科技大学空气质量科学与管理联合实验室工程</t>
  </si>
  <si>
    <t>广州原点建设工程有限公司</t>
  </si>
  <si>
    <t>原项目预算730000元，预算主管部门调整预算至750000元</t>
  </si>
  <si>
    <t>JNU2018B011</t>
  </si>
  <si>
    <t>生物医用高分子研究室改造工程</t>
  </si>
  <si>
    <t>广州泛美实验室系统科技股份有限公司</t>
  </si>
  <si>
    <t>JNU2018B012</t>
  </si>
  <si>
    <t>超净恒温实验室改造工程</t>
  </si>
  <si>
    <t>南京博森科技有限公司</t>
  </si>
  <si>
    <t>2018.11.8</t>
  </si>
  <si>
    <t>JNU2018B016</t>
  </si>
  <si>
    <t>基础医学院药理学实验平台建设项目</t>
  </si>
  <si>
    <t>2018.10.10第一次招标失败；2018.11.20第二次招标失败；</t>
  </si>
  <si>
    <t>JNU2018B015</t>
  </si>
  <si>
    <t>莫测辉实验室改造工程</t>
  </si>
  <si>
    <t>2018.12.4</t>
  </si>
  <si>
    <t>JNU2018B020</t>
  </si>
  <si>
    <t>第二理工楼四楼403-408办公室及实验室装修改造工程</t>
  </si>
  <si>
    <t>2018.12.04第一次招标失败；</t>
  </si>
  <si>
    <t>2018.12.25</t>
  </si>
  <si>
    <t>JNU2018B024</t>
  </si>
  <si>
    <t>第二理工楼352藻类种质资源库与办公室改造工程</t>
  </si>
  <si>
    <t>JNU2018B017</t>
  </si>
  <si>
    <t>病原微生物研究院</t>
  </si>
  <si>
    <t>生命科学院实验室改造工程</t>
  </si>
  <si>
    <t>广东人峰实业有限公司</t>
  </si>
  <si>
    <t>2018.12.19</t>
  </si>
  <si>
    <t>JNU2018B027</t>
  </si>
  <si>
    <t>图书馆改造工程（2018年）</t>
  </si>
  <si>
    <t>广东省化州市建筑工程总公司</t>
  </si>
  <si>
    <t>2018.12.26</t>
  </si>
  <si>
    <t>JNU2018B028</t>
  </si>
  <si>
    <t>第二理工楼分子酶学与药物开发中心改造工程</t>
  </si>
  <si>
    <t>广东典实科仪设备有限公司</t>
  </si>
  <si>
    <t>JNU2018BC001</t>
  </si>
  <si>
    <t>基建处</t>
  </si>
  <si>
    <t>番禺校区二期地块保留厂房房屋鉴定服务</t>
  </si>
  <si>
    <t>广东智弘检测鉴定有限公司</t>
  </si>
  <si>
    <t>JNU2018BC002</t>
  </si>
  <si>
    <t>番禺校区二期地块保留建筑改造项目总体规划方案编制及建议书、可行性研究报告编制服务厂房房屋鉴定服务</t>
  </si>
  <si>
    <t>（联合体）：广州市科城规划勘测技术有限公司（主）广东建伟工程咨询有限公司（成）</t>
  </si>
  <si>
    <t>2018.12.3</t>
    <phoneticPr fontId="2" type="noConversion"/>
  </si>
  <si>
    <t>中央国家机关政采平台协议供货</t>
    <phoneticPr fontId="2" type="noConversion"/>
  </si>
  <si>
    <t>赛尔互联（北京）教育科技有限公司；广州市博纳思教育科技有限公司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</si>
</sst>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\¥#,##0.00_);[Red]\(\¥#,##0.00\)"/>
  </numFmts>
  <fonts count="9">
    <font>
      <sz val="11"/>
      <color theme="1"/>
      <name val="宋体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workbookViewId="0">
      <pane ySplit="3" topLeftCell="A4" activePane="bottomLeft" state="frozen"/>
      <selection pane="bottomLeft" activeCell="I88" sqref="I88"/>
    </sheetView>
  </sheetViews>
  <sheetFormatPr defaultColWidth="9" defaultRowHeight="31.5" customHeight="1"/>
  <cols>
    <col min="1" max="1" width="4.5" style="3" customWidth="1"/>
    <col min="2" max="2" width="9.5" style="3" customWidth="1"/>
    <col min="3" max="3" width="12" style="3" customWidth="1"/>
    <col min="4" max="4" width="10.375" style="3" customWidth="1"/>
    <col min="5" max="5" width="18.625" style="3" customWidth="1"/>
    <col min="6" max="6" width="5.75" style="3" customWidth="1"/>
    <col min="7" max="7" width="4.5" style="3" customWidth="1"/>
    <col min="8" max="8" width="21.375" style="3" hidden="1" customWidth="1"/>
    <col min="9" max="9" width="12.375" style="3" customWidth="1"/>
    <col min="10" max="11" width="13" style="3" customWidth="1"/>
    <col min="12" max="12" width="7.25" style="3" hidden="1" customWidth="1"/>
    <col min="13" max="13" width="10.75" style="3" hidden="1" customWidth="1"/>
    <col min="14" max="14" width="7.25" style="3" hidden="1" customWidth="1"/>
    <col min="15" max="15" width="12.625" style="3" customWidth="1"/>
    <col min="16" max="16" width="17.875" style="16" customWidth="1"/>
    <col min="17" max="16384" width="9" style="17"/>
  </cols>
  <sheetData>
    <row r="1" spans="1:16" s="12" customFormat="1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2" customFormat="1" ht="30" customHeight="1">
      <c r="A2" s="19" t="s">
        <v>1</v>
      </c>
      <c r="B2" s="19"/>
      <c r="C2" s="19"/>
      <c r="D2" s="13"/>
      <c r="E2" s="13"/>
      <c r="F2" s="13"/>
      <c r="G2" s="13"/>
      <c r="H2" s="20" t="s">
        <v>2</v>
      </c>
      <c r="I2" s="20"/>
      <c r="J2" s="20"/>
      <c r="K2" s="20"/>
      <c r="L2" s="20"/>
      <c r="M2" s="20"/>
      <c r="N2" s="20"/>
      <c r="O2" s="20"/>
      <c r="P2" s="20"/>
    </row>
    <row r="3" spans="1:16" s="1" customFormat="1" ht="22.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6" t="s">
        <v>11</v>
      </c>
      <c r="J3" s="4" t="s">
        <v>12</v>
      </c>
      <c r="K3" s="4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</row>
    <row r="4" spans="1:16" s="2" customFormat="1" ht="31.5" customHeight="1">
      <c r="A4" s="5">
        <v>1</v>
      </c>
      <c r="B4" s="5" t="s">
        <v>322</v>
      </c>
      <c r="C4" s="5" t="s">
        <v>323</v>
      </c>
      <c r="D4" s="5" t="s">
        <v>324</v>
      </c>
      <c r="E4" s="5" t="s">
        <v>325</v>
      </c>
      <c r="F4" s="5" t="s">
        <v>326</v>
      </c>
      <c r="G4" s="5">
        <v>6</v>
      </c>
      <c r="H4" s="5" t="s">
        <v>327</v>
      </c>
      <c r="I4" s="5" t="s">
        <v>327</v>
      </c>
      <c r="J4" s="8">
        <v>1048535.82</v>
      </c>
      <c r="K4" s="9">
        <v>978688.88</v>
      </c>
      <c r="L4" s="5"/>
      <c r="M4" s="5"/>
      <c r="N4" s="5"/>
      <c r="O4" s="10">
        <f>J4-K4</f>
        <v>69846.939999999944</v>
      </c>
      <c r="P4" s="5"/>
    </row>
    <row r="5" spans="1:16" s="2" customFormat="1" ht="31.5" customHeight="1">
      <c r="A5" s="5">
        <v>2</v>
      </c>
      <c r="B5" s="5" t="s">
        <v>19</v>
      </c>
      <c r="C5" s="5" t="s">
        <v>328</v>
      </c>
      <c r="D5" s="5" t="s">
        <v>46</v>
      </c>
      <c r="E5" s="5" t="s">
        <v>329</v>
      </c>
      <c r="F5" s="5" t="s">
        <v>326</v>
      </c>
      <c r="G5" s="5">
        <v>3</v>
      </c>
      <c r="H5" s="5" t="s">
        <v>327</v>
      </c>
      <c r="I5" s="5" t="s">
        <v>327</v>
      </c>
      <c r="J5" s="8">
        <v>130116.49</v>
      </c>
      <c r="K5" s="9">
        <v>120358.2</v>
      </c>
      <c r="L5" s="5"/>
      <c r="M5" s="5"/>
      <c r="N5" s="5"/>
      <c r="O5" s="10">
        <f>J5-K5</f>
        <v>9758.2900000000081</v>
      </c>
      <c r="P5" s="5"/>
    </row>
    <row r="6" spans="1:16" s="2" customFormat="1" ht="31.5" customHeight="1">
      <c r="A6" s="5">
        <v>3</v>
      </c>
      <c r="B6" s="5" t="s">
        <v>19</v>
      </c>
      <c r="C6" s="5" t="s">
        <v>20</v>
      </c>
      <c r="D6" s="5" t="s">
        <v>21</v>
      </c>
      <c r="E6" s="5" t="s">
        <v>22</v>
      </c>
      <c r="F6" s="5" t="s">
        <v>23</v>
      </c>
      <c r="G6" s="5">
        <v>3</v>
      </c>
      <c r="H6" s="5"/>
      <c r="I6" s="5" t="s">
        <v>24</v>
      </c>
      <c r="J6" s="8">
        <v>3500000</v>
      </c>
      <c r="K6" s="9">
        <v>3434707.12</v>
      </c>
      <c r="L6" s="5"/>
      <c r="M6" s="5"/>
      <c r="N6" s="5"/>
      <c r="O6" s="10">
        <f>J6-K6</f>
        <v>65292.879999999888</v>
      </c>
      <c r="P6" s="5"/>
    </row>
    <row r="7" spans="1:16" s="2" customFormat="1" ht="31.5" customHeight="1">
      <c r="A7" s="5">
        <v>4</v>
      </c>
      <c r="B7" s="5" t="s">
        <v>19</v>
      </c>
      <c r="C7" s="5" t="s">
        <v>25</v>
      </c>
      <c r="D7" s="5" t="s">
        <v>26</v>
      </c>
      <c r="E7" s="5" t="s">
        <v>27</v>
      </c>
      <c r="F7" s="5" t="s">
        <v>28</v>
      </c>
      <c r="G7" s="5">
        <v>4</v>
      </c>
      <c r="H7" s="5"/>
      <c r="I7" s="5" t="s">
        <v>29</v>
      </c>
      <c r="J7" s="8">
        <v>1300000</v>
      </c>
      <c r="K7" s="9">
        <v>1278000</v>
      </c>
      <c r="L7" s="5"/>
      <c r="M7" s="5"/>
      <c r="N7" s="5"/>
      <c r="O7" s="10">
        <f>J7-K7</f>
        <v>22000</v>
      </c>
      <c r="P7" s="5"/>
    </row>
    <row r="8" spans="1:16" s="2" customFormat="1" ht="31.5" customHeight="1">
      <c r="A8" s="5">
        <v>5</v>
      </c>
      <c r="B8" s="5" t="s">
        <v>30</v>
      </c>
      <c r="C8" s="5" t="s">
        <v>330</v>
      </c>
      <c r="D8" s="5" t="s">
        <v>331</v>
      </c>
      <c r="E8" s="5" t="s">
        <v>332</v>
      </c>
      <c r="F8" s="5" t="s">
        <v>326</v>
      </c>
      <c r="G8" s="5"/>
      <c r="H8" s="5"/>
      <c r="I8" s="5"/>
      <c r="J8" s="8">
        <v>303519.86</v>
      </c>
      <c r="K8" s="5"/>
      <c r="L8" s="5" t="s">
        <v>333</v>
      </c>
      <c r="M8" s="5"/>
      <c r="N8" s="5"/>
      <c r="O8" s="10"/>
      <c r="P8" s="5" t="s">
        <v>333</v>
      </c>
    </row>
    <row r="9" spans="1:16" s="2" customFormat="1" ht="31.5" customHeight="1">
      <c r="A9" s="5">
        <v>6</v>
      </c>
      <c r="B9" s="5" t="s">
        <v>30</v>
      </c>
      <c r="C9" s="5" t="s">
        <v>31</v>
      </c>
      <c r="D9" s="5" t="s">
        <v>32</v>
      </c>
      <c r="E9" s="5" t="s">
        <v>33</v>
      </c>
      <c r="F9" s="5" t="s">
        <v>23</v>
      </c>
      <c r="G9" s="5">
        <v>3</v>
      </c>
      <c r="H9" s="5"/>
      <c r="I9" s="5" t="s">
        <v>34</v>
      </c>
      <c r="J9" s="8">
        <v>383267</v>
      </c>
      <c r="K9" s="9">
        <v>365537</v>
      </c>
      <c r="L9" s="5"/>
      <c r="M9" s="5"/>
      <c r="N9" s="5"/>
      <c r="O9" s="10">
        <f t="shared" ref="O9:O10" si="0">J9-K9</f>
        <v>17730</v>
      </c>
      <c r="P9" s="5"/>
    </row>
    <row r="10" spans="1:16" s="2" customFormat="1" ht="31.5" customHeight="1">
      <c r="A10" s="5">
        <v>7</v>
      </c>
      <c r="B10" s="5" t="s">
        <v>30</v>
      </c>
      <c r="C10" s="5" t="s">
        <v>35</v>
      </c>
      <c r="D10" s="5" t="s">
        <v>36</v>
      </c>
      <c r="E10" s="5" t="s">
        <v>37</v>
      </c>
      <c r="F10" s="5" t="s">
        <v>23</v>
      </c>
      <c r="G10" s="5">
        <v>1</v>
      </c>
      <c r="H10" s="5"/>
      <c r="I10" s="5" t="s">
        <v>38</v>
      </c>
      <c r="J10" s="8">
        <v>963000</v>
      </c>
      <c r="K10" s="9">
        <v>958000</v>
      </c>
      <c r="L10" s="5"/>
      <c r="M10" s="5"/>
      <c r="N10" s="5"/>
      <c r="O10" s="10">
        <f t="shared" si="0"/>
        <v>5000</v>
      </c>
      <c r="P10" s="5" t="s">
        <v>39</v>
      </c>
    </row>
    <row r="11" spans="1:16" s="2" customFormat="1" ht="31.5" customHeight="1">
      <c r="A11" s="5">
        <v>8</v>
      </c>
      <c r="B11" s="5" t="s">
        <v>30</v>
      </c>
      <c r="C11" s="5" t="s">
        <v>40</v>
      </c>
      <c r="D11" s="5" t="s">
        <v>26</v>
      </c>
      <c r="E11" s="5" t="s">
        <v>41</v>
      </c>
      <c r="F11" s="5" t="s">
        <v>28</v>
      </c>
      <c r="G11" s="5">
        <v>4</v>
      </c>
      <c r="H11" s="5"/>
      <c r="I11" s="5" t="s">
        <v>42</v>
      </c>
      <c r="J11" s="8">
        <v>961100</v>
      </c>
      <c r="K11" s="9">
        <v>708415</v>
      </c>
      <c r="L11" s="5"/>
      <c r="M11" s="5"/>
      <c r="N11" s="5"/>
      <c r="O11" s="10">
        <f>J11-K11</f>
        <v>252685</v>
      </c>
      <c r="P11" s="5" t="s">
        <v>43</v>
      </c>
    </row>
    <row r="12" spans="1:16" s="2" customFormat="1" ht="31.5" customHeight="1">
      <c r="A12" s="5">
        <v>9</v>
      </c>
      <c r="B12" s="5" t="s">
        <v>44</v>
      </c>
      <c r="C12" s="5" t="s">
        <v>45</v>
      </c>
      <c r="D12" s="5" t="s">
        <v>46</v>
      </c>
      <c r="E12" s="5" t="s">
        <v>47</v>
      </c>
      <c r="F12" s="5" t="s">
        <v>48</v>
      </c>
      <c r="G12" s="5"/>
      <c r="H12" s="5"/>
      <c r="I12" s="5"/>
      <c r="J12" s="8">
        <v>680000</v>
      </c>
      <c r="K12" s="9"/>
      <c r="L12" s="5"/>
      <c r="M12" s="5"/>
      <c r="N12" s="5"/>
      <c r="O12" s="10"/>
      <c r="P12" s="5" t="s">
        <v>49</v>
      </c>
    </row>
    <row r="13" spans="1:16" s="2" customFormat="1" ht="31.5" customHeight="1">
      <c r="A13" s="5">
        <v>10</v>
      </c>
      <c r="B13" s="5" t="s">
        <v>44</v>
      </c>
      <c r="C13" s="5" t="s">
        <v>45</v>
      </c>
      <c r="D13" s="5" t="s">
        <v>46</v>
      </c>
      <c r="E13" s="5" t="s">
        <v>50</v>
      </c>
      <c r="F13" s="5" t="s">
        <v>28</v>
      </c>
      <c r="G13" s="5"/>
      <c r="H13" s="5"/>
      <c r="I13" s="5"/>
      <c r="J13" s="8">
        <v>300000</v>
      </c>
      <c r="K13" s="9"/>
      <c r="L13" s="5"/>
      <c r="M13" s="5"/>
      <c r="N13" s="5"/>
      <c r="O13" s="10"/>
      <c r="P13" s="5" t="s">
        <v>49</v>
      </c>
    </row>
    <row r="14" spans="1:16" s="2" customFormat="1" ht="31.5" customHeight="1">
      <c r="A14" s="5">
        <v>11</v>
      </c>
      <c r="B14" s="5" t="s">
        <v>51</v>
      </c>
      <c r="C14" s="5" t="s">
        <v>52</v>
      </c>
      <c r="D14" s="5" t="s">
        <v>53</v>
      </c>
      <c r="E14" s="5" t="s">
        <v>54</v>
      </c>
      <c r="F14" s="5" t="s">
        <v>48</v>
      </c>
      <c r="G14" s="5">
        <v>6</v>
      </c>
      <c r="H14" s="5"/>
      <c r="I14" s="5" t="s">
        <v>55</v>
      </c>
      <c r="J14" s="8">
        <v>400000</v>
      </c>
      <c r="K14" s="9">
        <v>282585</v>
      </c>
      <c r="L14" s="5"/>
      <c r="M14" s="5"/>
      <c r="N14" s="5"/>
      <c r="O14" s="10">
        <f t="shared" ref="O14:O85" si="1">J14-K14</f>
        <v>117415</v>
      </c>
      <c r="P14" s="5"/>
    </row>
    <row r="15" spans="1:16" s="2" customFormat="1" ht="31.5" customHeight="1">
      <c r="A15" s="5">
        <v>12</v>
      </c>
      <c r="B15" s="5" t="s">
        <v>56</v>
      </c>
      <c r="C15" s="5" t="s">
        <v>57</v>
      </c>
      <c r="D15" s="5" t="s">
        <v>32</v>
      </c>
      <c r="E15" s="5" t="s">
        <v>58</v>
      </c>
      <c r="F15" s="5" t="s">
        <v>23</v>
      </c>
      <c r="G15" s="5">
        <v>3</v>
      </c>
      <c r="H15" s="5"/>
      <c r="I15" s="5" t="s">
        <v>59</v>
      </c>
      <c r="J15" s="8">
        <v>512000</v>
      </c>
      <c r="K15" s="9">
        <v>511860</v>
      </c>
      <c r="L15" s="5"/>
      <c r="M15" s="5"/>
      <c r="N15" s="5"/>
      <c r="O15" s="10">
        <f t="shared" si="1"/>
        <v>140</v>
      </c>
      <c r="P15" s="5"/>
    </row>
    <row r="16" spans="1:16" s="2" customFormat="1" ht="31.5" customHeight="1">
      <c r="A16" s="5">
        <v>13</v>
      </c>
      <c r="B16" s="5" t="s">
        <v>60</v>
      </c>
      <c r="C16" s="5" t="s">
        <v>61</v>
      </c>
      <c r="D16" s="5" t="s">
        <v>62</v>
      </c>
      <c r="E16" s="5" t="s">
        <v>63</v>
      </c>
      <c r="F16" s="5" t="s">
        <v>23</v>
      </c>
      <c r="G16" s="5">
        <v>7</v>
      </c>
      <c r="H16" s="5"/>
      <c r="I16" s="5" t="s">
        <v>64</v>
      </c>
      <c r="J16" s="8">
        <v>180000</v>
      </c>
      <c r="K16" s="9">
        <v>180000</v>
      </c>
      <c r="L16" s="5"/>
      <c r="M16" s="5"/>
      <c r="N16" s="5"/>
      <c r="O16" s="10">
        <f t="shared" si="1"/>
        <v>0</v>
      </c>
      <c r="P16" s="5" t="s">
        <v>65</v>
      </c>
    </row>
    <row r="17" spans="1:16" s="2" customFormat="1" ht="31.5" customHeight="1">
      <c r="A17" s="5">
        <v>14</v>
      </c>
      <c r="B17" s="5" t="s">
        <v>66</v>
      </c>
      <c r="C17" s="5" t="s">
        <v>67</v>
      </c>
      <c r="D17" s="5" t="s">
        <v>68</v>
      </c>
      <c r="E17" s="5" t="s">
        <v>69</v>
      </c>
      <c r="F17" s="5" t="s">
        <v>23</v>
      </c>
      <c r="G17" s="5">
        <v>4</v>
      </c>
      <c r="H17" s="5"/>
      <c r="I17" s="5" t="s">
        <v>70</v>
      </c>
      <c r="J17" s="8">
        <v>4006400</v>
      </c>
      <c r="K17" s="9">
        <v>3988800</v>
      </c>
      <c r="L17" s="5"/>
      <c r="M17" s="5"/>
      <c r="N17" s="5"/>
      <c r="O17" s="10">
        <f t="shared" si="1"/>
        <v>17600</v>
      </c>
      <c r="P17" s="5"/>
    </row>
    <row r="18" spans="1:16" s="2" customFormat="1" ht="50.25" customHeight="1">
      <c r="A18" s="5">
        <v>15</v>
      </c>
      <c r="B18" s="5" t="s">
        <v>71</v>
      </c>
      <c r="C18" s="5" t="s">
        <v>72</v>
      </c>
      <c r="D18" s="5" t="s">
        <v>73</v>
      </c>
      <c r="E18" s="5" t="s">
        <v>74</v>
      </c>
      <c r="F18" s="5" t="s">
        <v>23</v>
      </c>
      <c r="G18" s="5">
        <v>1</v>
      </c>
      <c r="H18" s="5"/>
      <c r="I18" s="5"/>
      <c r="J18" s="8">
        <v>187300</v>
      </c>
      <c r="K18" s="9"/>
      <c r="L18" s="5"/>
      <c r="M18" s="5"/>
      <c r="N18" s="5"/>
      <c r="O18" s="10"/>
      <c r="P18" s="5" t="s">
        <v>75</v>
      </c>
    </row>
    <row r="19" spans="1:16" s="2" customFormat="1" ht="31.5" customHeight="1">
      <c r="A19" s="5">
        <v>16</v>
      </c>
      <c r="B19" s="5" t="s">
        <v>76</v>
      </c>
      <c r="C19" s="5" t="s">
        <v>77</v>
      </c>
      <c r="D19" s="5" t="s">
        <v>78</v>
      </c>
      <c r="E19" s="5" t="s">
        <v>79</v>
      </c>
      <c r="F19" s="5" t="s">
        <v>80</v>
      </c>
      <c r="G19" s="5">
        <v>1</v>
      </c>
      <c r="H19" s="5"/>
      <c r="I19" s="5" t="s">
        <v>81</v>
      </c>
      <c r="J19" s="8">
        <v>135000</v>
      </c>
      <c r="K19" s="9">
        <v>120000</v>
      </c>
      <c r="L19" s="5"/>
      <c r="M19" s="5"/>
      <c r="N19" s="5"/>
      <c r="O19" s="10">
        <f t="shared" si="1"/>
        <v>15000</v>
      </c>
      <c r="P19" s="5" t="s">
        <v>82</v>
      </c>
    </row>
    <row r="20" spans="1:16" s="2" customFormat="1" ht="31.5" customHeight="1">
      <c r="A20" s="5">
        <v>17</v>
      </c>
      <c r="B20" s="5" t="s">
        <v>76</v>
      </c>
      <c r="C20" s="5" t="s">
        <v>83</v>
      </c>
      <c r="D20" s="5" t="s">
        <v>78</v>
      </c>
      <c r="E20" s="5" t="s">
        <v>84</v>
      </c>
      <c r="F20" s="5" t="s">
        <v>80</v>
      </c>
      <c r="G20" s="5">
        <v>1</v>
      </c>
      <c r="H20" s="5"/>
      <c r="I20" s="5" t="s">
        <v>85</v>
      </c>
      <c r="J20" s="8">
        <v>250000</v>
      </c>
      <c r="K20" s="9">
        <v>240000</v>
      </c>
      <c r="L20" s="5"/>
      <c r="M20" s="5"/>
      <c r="N20" s="5"/>
      <c r="O20" s="10">
        <f t="shared" si="1"/>
        <v>10000</v>
      </c>
      <c r="P20" s="5" t="s">
        <v>82</v>
      </c>
    </row>
    <row r="21" spans="1:16" s="2" customFormat="1" ht="31.5" customHeight="1">
      <c r="A21" s="5">
        <v>18</v>
      </c>
      <c r="B21" s="5" t="s">
        <v>76</v>
      </c>
      <c r="C21" s="5" t="s">
        <v>83</v>
      </c>
      <c r="D21" s="5" t="s">
        <v>78</v>
      </c>
      <c r="E21" s="5" t="s">
        <v>86</v>
      </c>
      <c r="F21" s="5" t="s">
        <v>80</v>
      </c>
      <c r="G21" s="5">
        <v>1</v>
      </c>
      <c r="H21" s="5"/>
      <c r="I21" s="5" t="s">
        <v>85</v>
      </c>
      <c r="J21" s="8">
        <v>220000</v>
      </c>
      <c r="K21" s="9">
        <v>210000</v>
      </c>
      <c r="L21" s="5"/>
      <c r="M21" s="5"/>
      <c r="N21" s="5"/>
      <c r="O21" s="10">
        <f t="shared" si="1"/>
        <v>10000</v>
      </c>
      <c r="P21" s="5" t="s">
        <v>82</v>
      </c>
    </row>
    <row r="22" spans="1:16" s="2" customFormat="1" ht="31.5" customHeight="1">
      <c r="A22" s="5">
        <v>19</v>
      </c>
      <c r="B22" s="5" t="s">
        <v>76</v>
      </c>
      <c r="C22" s="5" t="s">
        <v>87</v>
      </c>
      <c r="D22" s="5" t="s">
        <v>78</v>
      </c>
      <c r="E22" s="5" t="s">
        <v>88</v>
      </c>
      <c r="F22" s="5" t="s">
        <v>80</v>
      </c>
      <c r="G22" s="5">
        <v>1</v>
      </c>
      <c r="H22" s="5"/>
      <c r="I22" s="5" t="s">
        <v>89</v>
      </c>
      <c r="J22" s="8">
        <v>189605</v>
      </c>
      <c r="K22" s="9">
        <v>189000</v>
      </c>
      <c r="L22" s="5"/>
      <c r="M22" s="5"/>
      <c r="N22" s="5"/>
      <c r="O22" s="10">
        <f t="shared" si="1"/>
        <v>605</v>
      </c>
      <c r="P22" s="5" t="s">
        <v>82</v>
      </c>
    </row>
    <row r="23" spans="1:16" s="2" customFormat="1" ht="31.5" customHeight="1">
      <c r="A23" s="5">
        <v>20</v>
      </c>
      <c r="B23" s="5" t="s">
        <v>76</v>
      </c>
      <c r="C23" s="5" t="s">
        <v>87</v>
      </c>
      <c r="D23" s="5" t="s">
        <v>78</v>
      </c>
      <c r="E23" s="5" t="s">
        <v>90</v>
      </c>
      <c r="F23" s="5" t="s">
        <v>80</v>
      </c>
      <c r="G23" s="5">
        <v>1</v>
      </c>
      <c r="H23" s="5"/>
      <c r="I23" s="5" t="s">
        <v>89</v>
      </c>
      <c r="J23" s="8">
        <v>137500</v>
      </c>
      <c r="K23" s="9">
        <v>136500</v>
      </c>
      <c r="L23" s="5"/>
      <c r="M23" s="5"/>
      <c r="N23" s="5"/>
      <c r="O23" s="10">
        <f t="shared" si="1"/>
        <v>1000</v>
      </c>
      <c r="P23" s="5" t="s">
        <v>82</v>
      </c>
    </row>
    <row r="24" spans="1:16" s="2" customFormat="1" ht="31.5" customHeight="1">
      <c r="A24" s="5">
        <v>21</v>
      </c>
      <c r="B24" s="5" t="s">
        <v>76</v>
      </c>
      <c r="C24" s="5" t="s">
        <v>91</v>
      </c>
      <c r="D24" s="5" t="s">
        <v>78</v>
      </c>
      <c r="E24" s="5" t="s">
        <v>92</v>
      </c>
      <c r="F24" s="5" t="s">
        <v>80</v>
      </c>
      <c r="G24" s="5">
        <v>1</v>
      </c>
      <c r="H24" s="5"/>
      <c r="I24" s="5" t="s">
        <v>93</v>
      </c>
      <c r="J24" s="8">
        <v>42895</v>
      </c>
      <c r="K24" s="9">
        <v>42300</v>
      </c>
      <c r="L24" s="5"/>
      <c r="M24" s="5"/>
      <c r="N24" s="5"/>
      <c r="O24" s="10">
        <f t="shared" si="1"/>
        <v>595</v>
      </c>
      <c r="P24" s="5" t="s">
        <v>82</v>
      </c>
    </row>
    <row r="25" spans="1:16" s="2" customFormat="1" ht="31.5" customHeight="1">
      <c r="A25" s="5">
        <v>22</v>
      </c>
      <c r="B25" s="5" t="s">
        <v>76</v>
      </c>
      <c r="C25" s="5" t="s">
        <v>94</v>
      </c>
      <c r="D25" s="5" t="s">
        <v>78</v>
      </c>
      <c r="E25" s="5" t="s">
        <v>95</v>
      </c>
      <c r="F25" s="5" t="s">
        <v>80</v>
      </c>
      <c r="G25" s="5">
        <v>1</v>
      </c>
      <c r="H25" s="5"/>
      <c r="I25" s="5" t="s">
        <v>96</v>
      </c>
      <c r="J25" s="8">
        <v>210000</v>
      </c>
      <c r="K25" s="9">
        <v>208000</v>
      </c>
      <c r="L25" s="5"/>
      <c r="M25" s="5"/>
      <c r="N25" s="5"/>
      <c r="O25" s="10">
        <f t="shared" si="1"/>
        <v>2000</v>
      </c>
      <c r="P25" s="5" t="s">
        <v>97</v>
      </c>
    </row>
    <row r="26" spans="1:16" s="2" customFormat="1" ht="31.5" customHeight="1">
      <c r="A26" s="5">
        <v>23</v>
      </c>
      <c r="B26" s="5" t="s">
        <v>76</v>
      </c>
      <c r="C26" s="5" t="s">
        <v>98</v>
      </c>
      <c r="D26" s="5" t="s">
        <v>78</v>
      </c>
      <c r="E26" s="5" t="s">
        <v>99</v>
      </c>
      <c r="F26" s="5" t="s">
        <v>80</v>
      </c>
      <c r="G26" s="5">
        <v>1</v>
      </c>
      <c r="H26" s="5"/>
      <c r="I26" s="5" t="s">
        <v>100</v>
      </c>
      <c r="J26" s="8">
        <v>85000</v>
      </c>
      <c r="K26" s="9">
        <v>85000</v>
      </c>
      <c r="L26" s="5"/>
      <c r="M26" s="5"/>
      <c r="N26" s="5"/>
      <c r="O26" s="10">
        <f t="shared" si="1"/>
        <v>0</v>
      </c>
      <c r="P26" s="5" t="s">
        <v>82</v>
      </c>
    </row>
    <row r="27" spans="1:16" s="2" customFormat="1" ht="31.5" customHeight="1">
      <c r="A27" s="5">
        <v>24</v>
      </c>
      <c r="B27" s="5" t="s">
        <v>101</v>
      </c>
      <c r="C27" s="5" t="s">
        <v>102</v>
      </c>
      <c r="D27" s="5" t="s">
        <v>78</v>
      </c>
      <c r="E27" s="5" t="s">
        <v>103</v>
      </c>
      <c r="F27" s="5" t="s">
        <v>80</v>
      </c>
      <c r="G27" s="5">
        <v>3</v>
      </c>
      <c r="H27" s="5"/>
      <c r="I27" s="5" t="s">
        <v>104</v>
      </c>
      <c r="J27" s="8">
        <v>990000</v>
      </c>
      <c r="K27" s="9" t="s">
        <v>105</v>
      </c>
      <c r="L27" s="5"/>
      <c r="M27" s="5"/>
      <c r="N27" s="5"/>
      <c r="O27" s="10"/>
      <c r="P27" s="5"/>
    </row>
    <row r="28" spans="1:16" s="2" customFormat="1" ht="31.5" customHeight="1">
      <c r="A28" s="5">
        <v>25</v>
      </c>
      <c r="B28" s="5" t="s">
        <v>101</v>
      </c>
      <c r="C28" s="5" t="s">
        <v>106</v>
      </c>
      <c r="D28" s="5" t="s">
        <v>107</v>
      </c>
      <c r="E28" s="5" t="s">
        <v>108</v>
      </c>
      <c r="F28" s="5" t="s">
        <v>23</v>
      </c>
      <c r="G28" s="5">
        <v>3</v>
      </c>
      <c r="H28" s="5"/>
      <c r="I28" s="5" t="s">
        <v>109</v>
      </c>
      <c r="J28" s="8">
        <v>571500</v>
      </c>
      <c r="K28" s="9">
        <v>533400</v>
      </c>
      <c r="L28" s="5"/>
      <c r="M28" s="5"/>
      <c r="N28" s="5"/>
      <c r="O28" s="10">
        <f>J28-K28</f>
        <v>38100</v>
      </c>
      <c r="P28" s="5" t="s">
        <v>110</v>
      </c>
    </row>
    <row r="29" spans="1:16" s="2" customFormat="1" ht="31.5" customHeight="1">
      <c r="A29" s="5">
        <v>26</v>
      </c>
      <c r="B29" s="5" t="s">
        <v>111</v>
      </c>
      <c r="C29" s="5" t="s">
        <v>112</v>
      </c>
      <c r="D29" s="5" t="s">
        <v>113</v>
      </c>
      <c r="E29" s="5" t="s">
        <v>114</v>
      </c>
      <c r="F29" s="5" t="s">
        <v>115</v>
      </c>
      <c r="G29" s="5">
        <v>3</v>
      </c>
      <c r="H29" s="5"/>
      <c r="I29" s="5" t="s">
        <v>116</v>
      </c>
      <c r="J29" s="8">
        <v>300000</v>
      </c>
      <c r="K29" s="9">
        <v>299000</v>
      </c>
      <c r="L29" s="5"/>
      <c r="M29" s="5"/>
      <c r="N29" s="5"/>
      <c r="O29" s="10">
        <f t="shared" si="1"/>
        <v>1000</v>
      </c>
      <c r="P29" s="5"/>
    </row>
    <row r="30" spans="1:16" s="2" customFormat="1" ht="31.5" customHeight="1">
      <c r="A30" s="5">
        <v>27</v>
      </c>
      <c r="B30" s="5" t="s">
        <v>111</v>
      </c>
      <c r="C30" s="5" t="s">
        <v>117</v>
      </c>
      <c r="D30" s="5" t="s">
        <v>118</v>
      </c>
      <c r="E30" s="5" t="s">
        <v>119</v>
      </c>
      <c r="F30" s="5" t="s">
        <v>28</v>
      </c>
      <c r="G30" s="5">
        <v>3</v>
      </c>
      <c r="H30" s="5"/>
      <c r="I30" s="5" t="s">
        <v>120</v>
      </c>
      <c r="J30" s="8">
        <v>329000</v>
      </c>
      <c r="K30" s="9">
        <v>328500</v>
      </c>
      <c r="L30" s="5"/>
      <c r="M30" s="5"/>
      <c r="N30" s="5"/>
      <c r="O30" s="10">
        <f t="shared" si="1"/>
        <v>500</v>
      </c>
      <c r="P30" s="5"/>
    </row>
    <row r="31" spans="1:16" s="2" customFormat="1" ht="31.5" customHeight="1">
      <c r="A31" s="5">
        <v>28</v>
      </c>
      <c r="B31" s="5" t="s">
        <v>111</v>
      </c>
      <c r="C31" s="5" t="s">
        <v>121</v>
      </c>
      <c r="D31" s="5" t="s">
        <v>118</v>
      </c>
      <c r="E31" s="5" t="s">
        <v>122</v>
      </c>
      <c r="F31" s="5" t="s">
        <v>28</v>
      </c>
      <c r="G31" s="5">
        <v>4</v>
      </c>
      <c r="H31" s="5"/>
      <c r="I31" s="5" t="s">
        <v>123</v>
      </c>
      <c r="J31" s="8">
        <v>728000</v>
      </c>
      <c r="K31" s="9">
        <v>724000</v>
      </c>
      <c r="L31" s="5"/>
      <c r="M31" s="5"/>
      <c r="N31" s="5"/>
      <c r="O31" s="10">
        <f t="shared" si="1"/>
        <v>4000</v>
      </c>
      <c r="P31" s="5"/>
    </row>
    <row r="32" spans="1:16" s="2" customFormat="1" ht="31.5" customHeight="1">
      <c r="A32" s="5">
        <v>29</v>
      </c>
      <c r="B32" s="5" t="s">
        <v>111</v>
      </c>
      <c r="C32" s="5" t="s">
        <v>124</v>
      </c>
      <c r="D32" s="5" t="s">
        <v>125</v>
      </c>
      <c r="E32" s="5" t="s">
        <v>126</v>
      </c>
      <c r="F32" s="5" t="s">
        <v>23</v>
      </c>
      <c r="G32" s="5">
        <v>3</v>
      </c>
      <c r="H32" s="5"/>
      <c r="I32" s="5" t="s">
        <v>127</v>
      </c>
      <c r="J32" s="8">
        <v>912512</v>
      </c>
      <c r="K32" s="9">
        <v>911950</v>
      </c>
      <c r="L32" s="5"/>
      <c r="M32" s="5"/>
      <c r="N32" s="5"/>
      <c r="O32" s="10">
        <f t="shared" si="1"/>
        <v>562</v>
      </c>
      <c r="P32" s="5"/>
    </row>
    <row r="33" spans="1:16" s="2" customFormat="1" ht="31.5" customHeight="1">
      <c r="A33" s="5">
        <v>30</v>
      </c>
      <c r="B33" s="5" t="s">
        <v>111</v>
      </c>
      <c r="C33" s="5" t="s">
        <v>128</v>
      </c>
      <c r="D33" s="5" t="s">
        <v>125</v>
      </c>
      <c r="E33" s="5" t="s">
        <v>129</v>
      </c>
      <c r="F33" s="5" t="s">
        <v>28</v>
      </c>
      <c r="G33" s="5">
        <v>3</v>
      </c>
      <c r="H33" s="5"/>
      <c r="I33" s="5" t="s">
        <v>130</v>
      </c>
      <c r="J33" s="8">
        <v>2080000</v>
      </c>
      <c r="K33" s="9">
        <v>2078800</v>
      </c>
      <c r="L33" s="5"/>
      <c r="M33" s="5"/>
      <c r="N33" s="5"/>
      <c r="O33" s="10">
        <f t="shared" si="1"/>
        <v>1200</v>
      </c>
      <c r="P33" s="5"/>
    </row>
    <row r="34" spans="1:16" s="2" customFormat="1" ht="31.5" customHeight="1">
      <c r="A34" s="5">
        <v>31</v>
      </c>
      <c r="B34" s="5" t="s">
        <v>131</v>
      </c>
      <c r="C34" s="5" t="s">
        <v>132</v>
      </c>
      <c r="D34" s="5" t="s">
        <v>133</v>
      </c>
      <c r="E34" s="5" t="s">
        <v>134</v>
      </c>
      <c r="F34" s="5" t="s">
        <v>23</v>
      </c>
      <c r="G34" s="5">
        <v>3</v>
      </c>
      <c r="H34" s="5"/>
      <c r="I34" s="5" t="s">
        <v>135</v>
      </c>
      <c r="J34" s="8">
        <v>983200</v>
      </c>
      <c r="K34" s="9">
        <v>980000</v>
      </c>
      <c r="L34" s="5"/>
      <c r="M34" s="5"/>
      <c r="N34" s="5"/>
      <c r="O34" s="10">
        <f t="shared" si="1"/>
        <v>3200</v>
      </c>
      <c r="P34" s="5"/>
    </row>
    <row r="35" spans="1:16" s="2" customFormat="1" ht="31.5" customHeight="1">
      <c r="A35" s="5">
        <v>32</v>
      </c>
      <c r="B35" s="5" t="s">
        <v>131</v>
      </c>
      <c r="C35" s="5" t="s">
        <v>136</v>
      </c>
      <c r="D35" s="5" t="s">
        <v>133</v>
      </c>
      <c r="E35" s="5" t="s">
        <v>137</v>
      </c>
      <c r="F35" s="5" t="s">
        <v>23</v>
      </c>
      <c r="G35" s="5">
        <v>3</v>
      </c>
      <c r="H35" s="5"/>
      <c r="I35" s="5" t="s">
        <v>138</v>
      </c>
      <c r="J35" s="8">
        <v>569000</v>
      </c>
      <c r="K35" s="5">
        <v>568500</v>
      </c>
      <c r="L35" s="5"/>
      <c r="M35" s="5"/>
      <c r="N35" s="5"/>
      <c r="O35" s="10">
        <f t="shared" si="1"/>
        <v>500</v>
      </c>
      <c r="P35" s="5"/>
    </row>
    <row r="36" spans="1:16" s="2" customFormat="1" ht="31.5" customHeight="1">
      <c r="A36" s="5">
        <v>33</v>
      </c>
      <c r="B36" s="5" t="s">
        <v>131</v>
      </c>
      <c r="C36" s="5" t="s">
        <v>139</v>
      </c>
      <c r="D36" s="5" t="s">
        <v>133</v>
      </c>
      <c r="E36" s="5" t="s">
        <v>140</v>
      </c>
      <c r="F36" s="5" t="s">
        <v>28</v>
      </c>
      <c r="G36" s="5">
        <v>3</v>
      </c>
      <c r="H36" s="5"/>
      <c r="I36" s="5" t="s">
        <v>141</v>
      </c>
      <c r="J36" s="8">
        <v>380000</v>
      </c>
      <c r="K36" s="5">
        <v>379000</v>
      </c>
      <c r="L36" s="5"/>
      <c r="M36" s="5"/>
      <c r="N36" s="5"/>
      <c r="O36" s="10">
        <f t="shared" si="1"/>
        <v>1000</v>
      </c>
      <c r="P36" s="5"/>
    </row>
    <row r="37" spans="1:16" s="2" customFormat="1" ht="31.5" customHeight="1">
      <c r="A37" s="5">
        <v>34</v>
      </c>
      <c r="B37" s="5" t="s">
        <v>131</v>
      </c>
      <c r="C37" s="5" t="s">
        <v>142</v>
      </c>
      <c r="D37" s="5" t="s">
        <v>133</v>
      </c>
      <c r="E37" s="5" t="s">
        <v>143</v>
      </c>
      <c r="F37" s="5" t="s">
        <v>23</v>
      </c>
      <c r="G37" s="5">
        <v>3</v>
      </c>
      <c r="H37" s="5"/>
      <c r="I37" s="5" t="s">
        <v>144</v>
      </c>
      <c r="J37" s="8">
        <v>198600</v>
      </c>
      <c r="K37" s="5">
        <v>197000</v>
      </c>
      <c r="L37" s="5"/>
      <c r="M37" s="5"/>
      <c r="N37" s="5"/>
      <c r="O37" s="10">
        <f t="shared" si="1"/>
        <v>1600</v>
      </c>
      <c r="P37" s="5"/>
    </row>
    <row r="38" spans="1:16" s="2" customFormat="1" ht="31.5" customHeight="1">
      <c r="A38" s="5">
        <v>35</v>
      </c>
      <c r="B38" s="5" t="s">
        <v>145</v>
      </c>
      <c r="C38" s="5" t="s">
        <v>146</v>
      </c>
      <c r="D38" s="5" t="s">
        <v>147</v>
      </c>
      <c r="E38" s="5" t="s">
        <v>148</v>
      </c>
      <c r="F38" s="5" t="s">
        <v>28</v>
      </c>
      <c r="G38" s="5">
        <v>3</v>
      </c>
      <c r="H38" s="5"/>
      <c r="I38" s="5" t="s">
        <v>149</v>
      </c>
      <c r="J38" s="8">
        <v>250000</v>
      </c>
      <c r="K38" s="9">
        <v>249000</v>
      </c>
      <c r="L38" s="5"/>
      <c r="M38" s="5"/>
      <c r="N38" s="5"/>
      <c r="O38" s="10">
        <f t="shared" si="1"/>
        <v>1000</v>
      </c>
      <c r="P38" s="5"/>
    </row>
    <row r="39" spans="1:16" s="2" customFormat="1" ht="31.5" customHeight="1">
      <c r="A39" s="5">
        <v>36</v>
      </c>
      <c r="B39" s="5" t="s">
        <v>145</v>
      </c>
      <c r="C39" s="5" t="s">
        <v>150</v>
      </c>
      <c r="D39" s="5" t="s">
        <v>147</v>
      </c>
      <c r="E39" s="5" t="s">
        <v>151</v>
      </c>
      <c r="F39" s="5" t="s">
        <v>28</v>
      </c>
      <c r="G39" s="5">
        <v>3</v>
      </c>
      <c r="H39" s="5"/>
      <c r="I39" s="5" t="s">
        <v>120</v>
      </c>
      <c r="J39" s="8">
        <v>400000</v>
      </c>
      <c r="K39" s="9">
        <v>399400</v>
      </c>
      <c r="L39" s="5"/>
      <c r="M39" s="5"/>
      <c r="N39" s="5"/>
      <c r="O39" s="10">
        <f t="shared" si="1"/>
        <v>600</v>
      </c>
      <c r="P39" s="5"/>
    </row>
    <row r="40" spans="1:16" s="2" customFormat="1" ht="31.5" customHeight="1">
      <c r="A40" s="5">
        <v>37</v>
      </c>
      <c r="B40" s="5" t="s">
        <v>145</v>
      </c>
      <c r="C40" s="5" t="s">
        <v>152</v>
      </c>
      <c r="D40" s="5" t="s">
        <v>153</v>
      </c>
      <c r="E40" s="5" t="s">
        <v>154</v>
      </c>
      <c r="F40" s="5" t="s">
        <v>28</v>
      </c>
      <c r="G40" s="5">
        <v>3</v>
      </c>
      <c r="H40" s="5"/>
      <c r="I40" s="5" t="s">
        <v>155</v>
      </c>
      <c r="J40" s="8">
        <v>1480000</v>
      </c>
      <c r="K40" s="9">
        <v>1473000</v>
      </c>
      <c r="L40" s="5"/>
      <c r="M40" s="5"/>
      <c r="N40" s="5"/>
      <c r="O40" s="10">
        <f t="shared" si="1"/>
        <v>7000</v>
      </c>
      <c r="P40" s="5"/>
    </row>
    <row r="41" spans="1:16" s="2" customFormat="1" ht="31.5" customHeight="1">
      <c r="A41" s="5">
        <v>38</v>
      </c>
      <c r="B41" s="5" t="s">
        <v>145</v>
      </c>
      <c r="C41" s="5" t="s">
        <v>156</v>
      </c>
      <c r="D41" s="5" t="s">
        <v>153</v>
      </c>
      <c r="E41" s="5" t="s">
        <v>157</v>
      </c>
      <c r="F41" s="5" t="s">
        <v>23</v>
      </c>
      <c r="G41" s="5">
        <v>3</v>
      </c>
      <c r="H41" s="5"/>
      <c r="I41" s="5" t="s">
        <v>155</v>
      </c>
      <c r="J41" s="8">
        <v>314010</v>
      </c>
      <c r="K41" s="9">
        <v>310000</v>
      </c>
      <c r="L41" s="5"/>
      <c r="M41" s="5"/>
      <c r="N41" s="5"/>
      <c r="O41" s="10">
        <f t="shared" si="1"/>
        <v>4010</v>
      </c>
      <c r="P41" s="5"/>
    </row>
    <row r="42" spans="1:16" s="2" customFormat="1" ht="31.5" customHeight="1">
      <c r="A42" s="5">
        <v>39</v>
      </c>
      <c r="B42" s="5" t="s">
        <v>145</v>
      </c>
      <c r="C42" s="5" t="s">
        <v>158</v>
      </c>
      <c r="D42" s="5" t="s">
        <v>153</v>
      </c>
      <c r="E42" s="5" t="s">
        <v>159</v>
      </c>
      <c r="F42" s="5" t="s">
        <v>23</v>
      </c>
      <c r="G42" s="5">
        <v>4</v>
      </c>
      <c r="H42" s="5"/>
      <c r="I42" s="5" t="s">
        <v>141</v>
      </c>
      <c r="J42" s="8">
        <v>578000</v>
      </c>
      <c r="K42" s="9">
        <v>560000</v>
      </c>
      <c r="L42" s="5"/>
      <c r="M42" s="5"/>
      <c r="N42" s="5"/>
      <c r="O42" s="10">
        <f t="shared" si="1"/>
        <v>18000</v>
      </c>
      <c r="P42" s="5"/>
    </row>
    <row r="43" spans="1:16" s="2" customFormat="1" ht="31.5" customHeight="1">
      <c r="A43" s="5">
        <v>40</v>
      </c>
      <c r="B43" s="5" t="s">
        <v>145</v>
      </c>
      <c r="C43" s="5" t="s">
        <v>160</v>
      </c>
      <c r="D43" s="5" t="s">
        <v>153</v>
      </c>
      <c r="E43" s="5" t="s">
        <v>161</v>
      </c>
      <c r="F43" s="5" t="s">
        <v>28</v>
      </c>
      <c r="G43" s="5">
        <v>3</v>
      </c>
      <c r="H43" s="5"/>
      <c r="I43" s="5" t="s">
        <v>162</v>
      </c>
      <c r="J43" s="8">
        <v>2200000</v>
      </c>
      <c r="K43" s="9">
        <v>2190000</v>
      </c>
      <c r="L43" s="5"/>
      <c r="M43" s="5"/>
      <c r="N43" s="5"/>
      <c r="O43" s="10">
        <f t="shared" si="1"/>
        <v>10000</v>
      </c>
      <c r="P43" s="5"/>
    </row>
    <row r="44" spans="1:16" s="2" customFormat="1" ht="40.5" customHeight="1">
      <c r="A44" s="5">
        <v>41</v>
      </c>
      <c r="B44" s="5" t="s">
        <v>145</v>
      </c>
      <c r="C44" s="5" t="s">
        <v>163</v>
      </c>
      <c r="D44" s="5" t="s">
        <v>113</v>
      </c>
      <c r="E44" s="5" t="s">
        <v>164</v>
      </c>
      <c r="F44" s="5" t="s">
        <v>23</v>
      </c>
      <c r="G44" s="5">
        <v>3</v>
      </c>
      <c r="H44" s="5"/>
      <c r="I44" s="5" t="s">
        <v>165</v>
      </c>
      <c r="J44" s="8">
        <v>301000</v>
      </c>
      <c r="K44" s="9">
        <v>295000</v>
      </c>
      <c r="L44" s="5"/>
      <c r="M44" s="5"/>
      <c r="N44" s="5"/>
      <c r="O44" s="10">
        <f t="shared" si="1"/>
        <v>6000</v>
      </c>
      <c r="P44" s="5"/>
    </row>
    <row r="45" spans="1:16" s="2" customFormat="1" ht="75" customHeight="1">
      <c r="A45" s="5">
        <v>42</v>
      </c>
      <c r="B45" s="5" t="s">
        <v>166</v>
      </c>
      <c r="C45" s="5" t="s">
        <v>167</v>
      </c>
      <c r="D45" s="5" t="s">
        <v>168</v>
      </c>
      <c r="E45" s="5" t="s">
        <v>169</v>
      </c>
      <c r="F45" s="5" t="s">
        <v>170</v>
      </c>
      <c r="G45" s="5">
        <v>4</v>
      </c>
      <c r="H45" s="5"/>
      <c r="I45" s="5" t="s">
        <v>382</v>
      </c>
      <c r="J45" s="8">
        <v>510000</v>
      </c>
      <c r="K45" s="9">
        <v>510000</v>
      </c>
      <c r="L45" s="5"/>
      <c r="M45" s="5"/>
      <c r="N45" s="5"/>
      <c r="O45" s="10">
        <f t="shared" si="1"/>
        <v>0</v>
      </c>
      <c r="P45" s="5" t="s">
        <v>171</v>
      </c>
    </row>
    <row r="46" spans="1:16" s="2" customFormat="1" ht="40.5" customHeight="1">
      <c r="A46" s="5">
        <v>43</v>
      </c>
      <c r="B46" s="5" t="s">
        <v>166</v>
      </c>
      <c r="C46" s="5" t="s">
        <v>334</v>
      </c>
      <c r="D46" s="5" t="s">
        <v>335</v>
      </c>
      <c r="E46" s="5" t="s">
        <v>336</v>
      </c>
      <c r="F46" s="5" t="s">
        <v>326</v>
      </c>
      <c r="G46" s="5">
        <v>3</v>
      </c>
      <c r="H46" s="5" t="s">
        <v>337</v>
      </c>
      <c r="I46" s="5" t="s">
        <v>337</v>
      </c>
      <c r="J46" s="8">
        <v>789305.16</v>
      </c>
      <c r="K46" s="5">
        <v>711548.63</v>
      </c>
      <c r="L46" s="5"/>
      <c r="M46" s="5"/>
      <c r="N46" s="5"/>
      <c r="O46" s="10">
        <f>J46-K46</f>
        <v>77756.530000000028</v>
      </c>
      <c r="P46" s="5"/>
    </row>
    <row r="47" spans="1:16" s="2" customFormat="1" ht="31.5" customHeight="1">
      <c r="A47" s="5">
        <v>44</v>
      </c>
      <c r="B47" s="5" t="s">
        <v>166</v>
      </c>
      <c r="C47" s="5" t="s">
        <v>338</v>
      </c>
      <c r="D47" s="5" t="s">
        <v>26</v>
      </c>
      <c r="E47" s="5" t="s">
        <v>339</v>
      </c>
      <c r="F47" s="5" t="s">
        <v>326</v>
      </c>
      <c r="G47" s="5">
        <v>3</v>
      </c>
      <c r="H47" s="5" t="s">
        <v>340</v>
      </c>
      <c r="I47" s="5" t="s">
        <v>340</v>
      </c>
      <c r="J47" s="8">
        <v>736495.85</v>
      </c>
      <c r="K47" s="5">
        <v>733377.53</v>
      </c>
      <c r="L47" s="5" t="s">
        <v>341</v>
      </c>
      <c r="M47" s="5"/>
      <c r="N47" s="5"/>
      <c r="O47" s="10">
        <f>J47-K47</f>
        <v>3118.3199999999488</v>
      </c>
      <c r="P47" s="5"/>
    </row>
    <row r="48" spans="1:16" s="2" customFormat="1" ht="31.5" customHeight="1">
      <c r="A48" s="5">
        <v>45</v>
      </c>
      <c r="B48" s="5" t="s">
        <v>166</v>
      </c>
      <c r="C48" s="5" t="s">
        <v>373</v>
      </c>
      <c r="D48" s="5" t="s">
        <v>374</v>
      </c>
      <c r="E48" s="5" t="s">
        <v>375</v>
      </c>
      <c r="F48" s="5" t="s">
        <v>326</v>
      </c>
      <c r="G48" s="5">
        <v>7</v>
      </c>
      <c r="H48" s="5" t="s">
        <v>376</v>
      </c>
      <c r="I48" s="5" t="s">
        <v>376</v>
      </c>
      <c r="J48" s="8">
        <v>500000</v>
      </c>
      <c r="K48" s="8">
        <v>325561.09000000003</v>
      </c>
      <c r="L48" s="5"/>
      <c r="M48" s="5"/>
      <c r="N48" s="5"/>
      <c r="O48" s="10">
        <f>J48-K48</f>
        <v>174438.90999999997</v>
      </c>
      <c r="P48" s="5"/>
    </row>
    <row r="49" spans="1:16" s="2" customFormat="1" ht="37.5" customHeight="1">
      <c r="A49" s="5">
        <v>46</v>
      </c>
      <c r="B49" s="5" t="s">
        <v>172</v>
      </c>
      <c r="C49" s="5" t="s">
        <v>342</v>
      </c>
      <c r="D49" s="5" t="s">
        <v>36</v>
      </c>
      <c r="E49" s="5" t="s">
        <v>343</v>
      </c>
      <c r="F49" s="5" t="s">
        <v>326</v>
      </c>
      <c r="G49" s="5">
        <v>3</v>
      </c>
      <c r="H49" s="5" t="s">
        <v>344</v>
      </c>
      <c r="I49" s="5" t="s">
        <v>344</v>
      </c>
      <c r="J49" s="8">
        <v>733625.91</v>
      </c>
      <c r="K49" s="5">
        <v>704532.96</v>
      </c>
      <c r="L49" s="5"/>
      <c r="M49" s="5"/>
      <c r="N49" s="5"/>
      <c r="O49" s="10">
        <f>J49-K49</f>
        <v>29092.95000000007</v>
      </c>
      <c r="P49" s="5"/>
    </row>
    <row r="50" spans="1:16" s="2" customFormat="1" ht="31.5" customHeight="1">
      <c r="A50" s="5">
        <v>47</v>
      </c>
      <c r="B50" s="5" t="s">
        <v>172</v>
      </c>
      <c r="C50" s="5" t="s">
        <v>173</v>
      </c>
      <c r="D50" s="5" t="s">
        <v>174</v>
      </c>
      <c r="E50" s="5" t="s">
        <v>175</v>
      </c>
      <c r="F50" s="5" t="s">
        <v>176</v>
      </c>
      <c r="G50" s="5">
        <v>1</v>
      </c>
      <c r="H50" s="5"/>
      <c r="I50" s="5" t="s">
        <v>177</v>
      </c>
      <c r="J50" s="8">
        <v>996000</v>
      </c>
      <c r="K50" s="9" t="s">
        <v>178</v>
      </c>
      <c r="L50" s="5"/>
      <c r="M50" s="5"/>
      <c r="N50" s="5"/>
      <c r="O50" s="10"/>
      <c r="P50" s="5" t="s">
        <v>82</v>
      </c>
    </row>
    <row r="51" spans="1:16" s="2" customFormat="1" ht="31.5" customHeight="1">
      <c r="A51" s="5">
        <v>48</v>
      </c>
      <c r="B51" s="5" t="s">
        <v>179</v>
      </c>
      <c r="C51" s="5" t="s">
        <v>180</v>
      </c>
      <c r="D51" s="5" t="s">
        <v>68</v>
      </c>
      <c r="E51" s="5" t="s">
        <v>181</v>
      </c>
      <c r="F51" s="5" t="s">
        <v>23</v>
      </c>
      <c r="G51" s="5">
        <v>3</v>
      </c>
      <c r="H51" s="5"/>
      <c r="I51" s="5" t="s">
        <v>182</v>
      </c>
      <c r="J51" s="8">
        <v>4257800</v>
      </c>
      <c r="K51" s="9">
        <v>4238000</v>
      </c>
      <c r="L51" s="5"/>
      <c r="M51" s="5"/>
      <c r="N51" s="5"/>
      <c r="O51" s="10">
        <f>J51-K51</f>
        <v>19800</v>
      </c>
      <c r="P51" s="5"/>
    </row>
    <row r="52" spans="1:16" s="2" customFormat="1" ht="42.75" customHeight="1">
      <c r="A52" s="5">
        <v>49</v>
      </c>
      <c r="B52" s="5" t="s">
        <v>179</v>
      </c>
      <c r="C52" s="5" t="s">
        <v>183</v>
      </c>
      <c r="D52" s="5" t="s">
        <v>46</v>
      </c>
      <c r="E52" s="5" t="s">
        <v>47</v>
      </c>
      <c r="F52" s="5" t="s">
        <v>48</v>
      </c>
      <c r="G52" s="5">
        <v>3</v>
      </c>
      <c r="H52" s="5"/>
      <c r="I52" s="5" t="s">
        <v>184</v>
      </c>
      <c r="J52" s="8">
        <v>680000</v>
      </c>
      <c r="K52" s="9">
        <v>679925</v>
      </c>
      <c r="L52" s="5"/>
      <c r="M52" s="5"/>
      <c r="N52" s="5"/>
      <c r="O52" s="10">
        <f t="shared" si="1"/>
        <v>75</v>
      </c>
      <c r="P52" s="5" t="s">
        <v>49</v>
      </c>
    </row>
    <row r="53" spans="1:16" s="2" customFormat="1" ht="31.5" customHeight="1">
      <c r="A53" s="5">
        <v>50</v>
      </c>
      <c r="B53" s="5" t="s">
        <v>179</v>
      </c>
      <c r="C53" s="5" t="s">
        <v>185</v>
      </c>
      <c r="D53" s="5" t="s">
        <v>46</v>
      </c>
      <c r="E53" s="5" t="s">
        <v>50</v>
      </c>
      <c r="F53" s="5" t="s">
        <v>28</v>
      </c>
      <c r="G53" s="5">
        <v>3</v>
      </c>
      <c r="H53" s="5"/>
      <c r="I53" s="5" t="s">
        <v>186</v>
      </c>
      <c r="J53" s="8">
        <v>300000</v>
      </c>
      <c r="K53" s="9">
        <v>299000</v>
      </c>
      <c r="L53" s="5"/>
      <c r="M53" s="5"/>
      <c r="N53" s="5"/>
      <c r="O53" s="10">
        <f t="shared" si="1"/>
        <v>1000</v>
      </c>
      <c r="P53" s="5" t="s">
        <v>49</v>
      </c>
    </row>
    <row r="54" spans="1:16" s="2" customFormat="1" ht="31.5" customHeight="1">
      <c r="A54" s="5">
        <v>51</v>
      </c>
      <c r="B54" s="5" t="s">
        <v>187</v>
      </c>
      <c r="C54" s="5" t="s">
        <v>188</v>
      </c>
      <c r="D54" s="5" t="s">
        <v>78</v>
      </c>
      <c r="E54" s="5" t="s">
        <v>189</v>
      </c>
      <c r="F54" s="5" t="s">
        <v>80</v>
      </c>
      <c r="G54" s="5">
        <v>3</v>
      </c>
      <c r="H54" s="5"/>
      <c r="I54" s="5" t="s">
        <v>190</v>
      </c>
      <c r="J54" s="8">
        <v>530000</v>
      </c>
      <c r="K54" s="9" t="s">
        <v>191</v>
      </c>
      <c r="L54" s="5"/>
      <c r="M54" s="5"/>
      <c r="N54" s="5"/>
      <c r="O54" s="10"/>
      <c r="P54" s="5"/>
    </row>
    <row r="55" spans="1:16" s="2" customFormat="1" ht="31.5" customHeight="1">
      <c r="A55" s="5">
        <v>52</v>
      </c>
      <c r="B55" s="5" t="s">
        <v>187</v>
      </c>
      <c r="C55" s="5" t="s">
        <v>192</v>
      </c>
      <c r="D55" s="5" t="s">
        <v>193</v>
      </c>
      <c r="E55" s="5" t="s">
        <v>194</v>
      </c>
      <c r="F55" s="5" t="s">
        <v>80</v>
      </c>
      <c r="G55" s="5">
        <v>3</v>
      </c>
      <c r="H55" s="5"/>
      <c r="I55" s="5" t="s">
        <v>195</v>
      </c>
      <c r="J55" s="8">
        <v>200000</v>
      </c>
      <c r="K55" s="9" t="s">
        <v>196</v>
      </c>
      <c r="L55" s="5"/>
      <c r="M55" s="5"/>
      <c r="N55" s="5"/>
      <c r="O55" s="10"/>
      <c r="P55" s="5"/>
    </row>
    <row r="56" spans="1:16" s="2" customFormat="1" ht="57.75" customHeight="1">
      <c r="A56" s="5">
        <v>53</v>
      </c>
      <c r="B56" s="5" t="s">
        <v>187</v>
      </c>
      <c r="C56" s="5" t="s">
        <v>197</v>
      </c>
      <c r="D56" s="5" t="s">
        <v>193</v>
      </c>
      <c r="E56" s="5" t="s">
        <v>198</v>
      </c>
      <c r="F56" s="5" t="s">
        <v>80</v>
      </c>
      <c r="G56" s="5">
        <v>4</v>
      </c>
      <c r="H56" s="5"/>
      <c r="I56" s="5" t="s">
        <v>199</v>
      </c>
      <c r="J56" s="8">
        <v>800000</v>
      </c>
      <c r="K56" s="9" t="s">
        <v>200</v>
      </c>
      <c r="L56" s="5"/>
      <c r="M56" s="5"/>
      <c r="N56" s="5"/>
      <c r="O56" s="10"/>
      <c r="P56" s="5"/>
    </row>
    <row r="57" spans="1:16" s="2" customFormat="1" ht="31.5" customHeight="1">
      <c r="A57" s="5">
        <v>54</v>
      </c>
      <c r="B57" s="5" t="s">
        <v>187</v>
      </c>
      <c r="C57" s="5" t="s">
        <v>345</v>
      </c>
      <c r="D57" s="5" t="s">
        <v>217</v>
      </c>
      <c r="E57" s="5" t="s">
        <v>346</v>
      </c>
      <c r="F57" s="5" t="s">
        <v>326</v>
      </c>
      <c r="G57" s="5">
        <v>3</v>
      </c>
      <c r="H57" s="5" t="s">
        <v>347</v>
      </c>
      <c r="I57" s="5" t="s">
        <v>347</v>
      </c>
      <c r="J57" s="8">
        <v>5813483.6799999997</v>
      </c>
      <c r="K57" s="11">
        <v>5699800</v>
      </c>
      <c r="L57" s="5"/>
      <c r="M57" s="5"/>
      <c r="N57" s="5"/>
      <c r="O57" s="10">
        <f>J57-K57</f>
        <v>113683.6799999997</v>
      </c>
      <c r="P57" s="5"/>
    </row>
    <row r="58" spans="1:16" s="2" customFormat="1" ht="31.5" customHeight="1">
      <c r="A58" s="5">
        <v>55</v>
      </c>
      <c r="B58" s="5" t="s">
        <v>201</v>
      </c>
      <c r="C58" s="5" t="s">
        <v>202</v>
      </c>
      <c r="D58" s="5" t="s">
        <v>203</v>
      </c>
      <c r="E58" s="5" t="s">
        <v>204</v>
      </c>
      <c r="F58" s="5" t="s">
        <v>28</v>
      </c>
      <c r="G58" s="5">
        <v>4</v>
      </c>
      <c r="H58" s="5"/>
      <c r="I58" s="5" t="s">
        <v>141</v>
      </c>
      <c r="J58" s="8">
        <v>380000</v>
      </c>
      <c r="K58" s="9">
        <v>378000</v>
      </c>
      <c r="L58" s="5"/>
      <c r="M58" s="5"/>
      <c r="N58" s="5"/>
      <c r="O58" s="10">
        <f t="shared" si="1"/>
        <v>2000</v>
      </c>
      <c r="P58" s="5"/>
    </row>
    <row r="59" spans="1:16" s="2" customFormat="1" ht="46.5" customHeight="1">
      <c r="A59" s="5">
        <v>56</v>
      </c>
      <c r="B59" s="5" t="s">
        <v>348</v>
      </c>
      <c r="C59" s="5" t="s">
        <v>349</v>
      </c>
      <c r="D59" s="5" t="s">
        <v>324</v>
      </c>
      <c r="E59" s="5" t="s">
        <v>350</v>
      </c>
      <c r="F59" s="5" t="s">
        <v>326</v>
      </c>
      <c r="G59" s="5">
        <v>5</v>
      </c>
      <c r="H59" s="5" t="s">
        <v>337</v>
      </c>
      <c r="I59" s="5" t="s">
        <v>337</v>
      </c>
      <c r="J59" s="8">
        <v>830002.66</v>
      </c>
      <c r="K59" s="5">
        <v>810126.63</v>
      </c>
      <c r="L59" s="5"/>
      <c r="M59" s="5"/>
      <c r="N59" s="5"/>
      <c r="O59" s="10">
        <f>J59-K59</f>
        <v>19876.030000000028</v>
      </c>
      <c r="P59" s="5"/>
    </row>
    <row r="60" spans="1:16" s="2" customFormat="1" ht="31.5" customHeight="1">
      <c r="A60" s="5">
        <v>57</v>
      </c>
      <c r="B60" s="5" t="s">
        <v>205</v>
      </c>
      <c r="C60" s="5" t="s">
        <v>206</v>
      </c>
      <c r="D60" s="5" t="s">
        <v>207</v>
      </c>
      <c r="E60" s="5" t="s">
        <v>208</v>
      </c>
      <c r="F60" s="5" t="s">
        <v>23</v>
      </c>
      <c r="G60" s="5">
        <v>3</v>
      </c>
      <c r="H60" s="5"/>
      <c r="I60" s="5" t="s">
        <v>209</v>
      </c>
      <c r="J60" s="8">
        <v>1919500</v>
      </c>
      <c r="K60" s="9">
        <v>1917850</v>
      </c>
      <c r="L60" s="5"/>
      <c r="M60" s="5"/>
      <c r="N60" s="5"/>
      <c r="O60" s="10">
        <f t="shared" si="1"/>
        <v>1650</v>
      </c>
      <c r="P60" s="5"/>
    </row>
    <row r="61" spans="1:16" s="2" customFormat="1" ht="31.5" customHeight="1">
      <c r="A61" s="5">
        <v>58</v>
      </c>
      <c r="B61" s="5" t="s">
        <v>205</v>
      </c>
      <c r="C61" s="5" t="s">
        <v>210</v>
      </c>
      <c r="D61" s="5" t="s">
        <v>207</v>
      </c>
      <c r="E61" s="5" t="s">
        <v>211</v>
      </c>
      <c r="F61" s="5" t="s">
        <v>23</v>
      </c>
      <c r="G61" s="5">
        <v>3</v>
      </c>
      <c r="H61" s="5"/>
      <c r="I61" s="5" t="s">
        <v>209</v>
      </c>
      <c r="J61" s="8">
        <v>1291600</v>
      </c>
      <c r="K61" s="9">
        <v>1286850</v>
      </c>
      <c r="L61" s="5"/>
      <c r="M61" s="5"/>
      <c r="N61" s="5"/>
      <c r="O61" s="10">
        <f t="shared" si="1"/>
        <v>4750</v>
      </c>
      <c r="P61" s="5"/>
    </row>
    <row r="62" spans="1:16" s="2" customFormat="1" ht="40.5" customHeight="1">
      <c r="A62" s="5">
        <v>59</v>
      </c>
      <c r="B62" s="5" t="s">
        <v>212</v>
      </c>
      <c r="C62" s="5" t="s">
        <v>213</v>
      </c>
      <c r="D62" s="5" t="s">
        <v>73</v>
      </c>
      <c r="E62" s="5" t="s">
        <v>74</v>
      </c>
      <c r="F62" s="5" t="s">
        <v>23</v>
      </c>
      <c r="G62" s="5">
        <v>6</v>
      </c>
      <c r="H62" s="5"/>
      <c r="I62" s="5" t="s">
        <v>214</v>
      </c>
      <c r="J62" s="8">
        <v>187300</v>
      </c>
      <c r="K62" s="9">
        <v>167800</v>
      </c>
      <c r="L62" s="5"/>
      <c r="M62" s="5"/>
      <c r="N62" s="5"/>
      <c r="O62" s="10">
        <f t="shared" si="1"/>
        <v>19500</v>
      </c>
      <c r="P62" s="5" t="s">
        <v>75</v>
      </c>
    </row>
    <row r="63" spans="1:16" s="2" customFormat="1" ht="31.5" customHeight="1">
      <c r="A63" s="5">
        <v>60</v>
      </c>
      <c r="B63" s="5" t="s">
        <v>215</v>
      </c>
      <c r="C63" s="5" t="s">
        <v>216</v>
      </c>
      <c r="D63" s="5" t="s">
        <v>217</v>
      </c>
      <c r="E63" s="5" t="s">
        <v>218</v>
      </c>
      <c r="F63" s="5" t="s">
        <v>28</v>
      </c>
      <c r="G63" s="5">
        <v>3</v>
      </c>
      <c r="H63" s="5"/>
      <c r="I63" s="5" t="s">
        <v>219</v>
      </c>
      <c r="J63" s="8">
        <v>298000</v>
      </c>
      <c r="K63" s="9">
        <v>297500</v>
      </c>
      <c r="L63" s="5"/>
      <c r="M63" s="5"/>
      <c r="N63" s="5"/>
      <c r="O63" s="10">
        <f t="shared" si="1"/>
        <v>500</v>
      </c>
      <c r="P63" s="5"/>
    </row>
    <row r="64" spans="1:16" s="2" customFormat="1" ht="31.5" customHeight="1">
      <c r="A64" s="5">
        <v>61</v>
      </c>
      <c r="B64" s="5" t="s">
        <v>220</v>
      </c>
      <c r="C64" s="5" t="s">
        <v>221</v>
      </c>
      <c r="D64" s="5" t="s">
        <v>32</v>
      </c>
      <c r="E64" s="5" t="s">
        <v>222</v>
      </c>
      <c r="F64" s="5" t="s">
        <v>23</v>
      </c>
      <c r="G64" s="5">
        <v>3</v>
      </c>
      <c r="H64" s="5"/>
      <c r="I64" s="5" t="s">
        <v>109</v>
      </c>
      <c r="J64" s="8">
        <v>184500</v>
      </c>
      <c r="K64" s="9">
        <v>183800</v>
      </c>
      <c r="L64" s="5"/>
      <c r="M64" s="5"/>
      <c r="N64" s="5"/>
      <c r="O64" s="10">
        <f t="shared" si="1"/>
        <v>700</v>
      </c>
      <c r="P64" s="5"/>
    </row>
    <row r="65" spans="1:16" s="2" customFormat="1" ht="31.5" customHeight="1">
      <c r="A65" s="5">
        <v>62</v>
      </c>
      <c r="B65" s="5" t="s">
        <v>220</v>
      </c>
      <c r="C65" s="5" t="s">
        <v>223</v>
      </c>
      <c r="D65" s="5" t="s">
        <v>32</v>
      </c>
      <c r="E65" s="5" t="s">
        <v>224</v>
      </c>
      <c r="F65" s="5" t="s">
        <v>23</v>
      </c>
      <c r="G65" s="5">
        <v>3</v>
      </c>
      <c r="H65" s="5"/>
      <c r="I65" s="5" t="s">
        <v>225</v>
      </c>
      <c r="J65" s="8">
        <v>311120</v>
      </c>
      <c r="K65" s="9">
        <v>310700</v>
      </c>
      <c r="L65" s="5"/>
      <c r="M65" s="5"/>
      <c r="N65" s="5"/>
      <c r="O65" s="10">
        <f t="shared" si="1"/>
        <v>420</v>
      </c>
      <c r="P65" s="5"/>
    </row>
    <row r="66" spans="1:16" s="2" customFormat="1" ht="31.5" customHeight="1">
      <c r="A66" s="5">
        <v>63</v>
      </c>
      <c r="B66" s="5" t="s">
        <v>220</v>
      </c>
      <c r="C66" s="5" t="s">
        <v>226</v>
      </c>
      <c r="D66" s="5" t="s">
        <v>203</v>
      </c>
      <c r="E66" s="5" t="s">
        <v>227</v>
      </c>
      <c r="F66" s="5" t="s">
        <v>28</v>
      </c>
      <c r="G66" s="5">
        <v>3</v>
      </c>
      <c r="H66" s="5"/>
      <c r="I66" s="5" t="s">
        <v>228</v>
      </c>
      <c r="J66" s="8">
        <v>420000</v>
      </c>
      <c r="K66" s="9">
        <v>418000</v>
      </c>
      <c r="L66" s="5"/>
      <c r="M66" s="5"/>
      <c r="N66" s="5"/>
      <c r="O66" s="10">
        <f t="shared" si="1"/>
        <v>2000</v>
      </c>
      <c r="P66" s="5"/>
    </row>
    <row r="67" spans="1:16" s="2" customFormat="1" ht="31.5" customHeight="1">
      <c r="A67" s="5">
        <v>64</v>
      </c>
      <c r="B67" s="5" t="s">
        <v>220</v>
      </c>
      <c r="C67" s="5" t="s">
        <v>229</v>
      </c>
      <c r="D67" s="5" t="s">
        <v>36</v>
      </c>
      <c r="E67" s="5" t="s">
        <v>230</v>
      </c>
      <c r="F67" s="5" t="s">
        <v>28</v>
      </c>
      <c r="G67" s="5">
        <v>5</v>
      </c>
      <c r="H67" s="5"/>
      <c r="I67" s="5" t="s">
        <v>120</v>
      </c>
      <c r="J67" s="8">
        <v>990000</v>
      </c>
      <c r="K67" s="9">
        <v>989800</v>
      </c>
      <c r="L67" s="5"/>
      <c r="M67" s="5"/>
      <c r="N67" s="5"/>
      <c r="O67" s="10">
        <f t="shared" si="1"/>
        <v>200</v>
      </c>
      <c r="P67" s="5" t="s">
        <v>231</v>
      </c>
    </row>
    <row r="68" spans="1:16" s="2" customFormat="1" ht="42.75" customHeight="1">
      <c r="A68" s="5">
        <v>65</v>
      </c>
      <c r="B68" s="5" t="s">
        <v>220</v>
      </c>
      <c r="C68" s="5" t="s">
        <v>330</v>
      </c>
      <c r="D68" s="5" t="s">
        <v>331</v>
      </c>
      <c r="E68" s="5" t="s">
        <v>332</v>
      </c>
      <c r="F68" s="5" t="s">
        <v>326</v>
      </c>
      <c r="G68" s="5"/>
      <c r="H68" s="5"/>
      <c r="I68" s="5"/>
      <c r="J68" s="8">
        <v>303519.86</v>
      </c>
      <c r="K68" s="5"/>
      <c r="L68" s="5" t="s">
        <v>351</v>
      </c>
      <c r="M68" s="5"/>
      <c r="N68" s="5"/>
      <c r="O68" s="10"/>
      <c r="P68" s="5" t="s">
        <v>351</v>
      </c>
    </row>
    <row r="69" spans="1:16" s="2" customFormat="1" ht="31.5" customHeight="1">
      <c r="A69" s="5">
        <v>66</v>
      </c>
      <c r="B69" s="5" t="s">
        <v>232</v>
      </c>
      <c r="C69" s="5" t="s">
        <v>352</v>
      </c>
      <c r="D69" s="5" t="s">
        <v>32</v>
      </c>
      <c r="E69" s="5" t="s">
        <v>353</v>
      </c>
      <c r="F69" s="5" t="s">
        <v>326</v>
      </c>
      <c r="G69" s="5">
        <v>4</v>
      </c>
      <c r="H69" s="5" t="s">
        <v>340</v>
      </c>
      <c r="I69" s="5" t="s">
        <v>340</v>
      </c>
      <c r="J69" s="8">
        <v>1272161.6599999999</v>
      </c>
      <c r="K69" s="5">
        <v>1255954.3500000001</v>
      </c>
      <c r="L69" s="5"/>
      <c r="M69" s="5"/>
      <c r="N69" s="5"/>
      <c r="O69" s="10">
        <f>J69-K69</f>
        <v>16207.309999999823</v>
      </c>
      <c r="P69" s="5"/>
    </row>
    <row r="70" spans="1:16" s="2" customFormat="1" ht="31.5" customHeight="1">
      <c r="A70" s="5">
        <v>67</v>
      </c>
      <c r="B70" s="5" t="s">
        <v>232</v>
      </c>
      <c r="C70" s="5" t="s">
        <v>233</v>
      </c>
      <c r="D70" s="5" t="s">
        <v>207</v>
      </c>
      <c r="E70" s="5" t="s">
        <v>234</v>
      </c>
      <c r="F70" s="5" t="s">
        <v>23</v>
      </c>
      <c r="G70" s="5"/>
      <c r="H70" s="5"/>
      <c r="I70" s="5"/>
      <c r="J70" s="8">
        <v>732200</v>
      </c>
      <c r="K70" s="9"/>
      <c r="L70" s="5"/>
      <c r="M70" s="5"/>
      <c r="N70" s="5"/>
      <c r="O70" s="10"/>
      <c r="P70" s="5" t="s">
        <v>235</v>
      </c>
    </row>
    <row r="71" spans="1:16" s="2" customFormat="1" ht="31.5" customHeight="1">
      <c r="A71" s="5">
        <v>68</v>
      </c>
      <c r="B71" s="5" t="s">
        <v>236</v>
      </c>
      <c r="C71" s="5" t="s">
        <v>237</v>
      </c>
      <c r="D71" s="5" t="s">
        <v>238</v>
      </c>
      <c r="E71" s="5" t="s">
        <v>239</v>
      </c>
      <c r="F71" s="5" t="s">
        <v>23</v>
      </c>
      <c r="G71" s="5">
        <v>4</v>
      </c>
      <c r="H71" s="5"/>
      <c r="I71" s="5" t="s">
        <v>182</v>
      </c>
      <c r="J71" s="8">
        <v>1663390</v>
      </c>
      <c r="K71" s="9">
        <v>1588490</v>
      </c>
      <c r="L71" s="5"/>
      <c r="M71" s="5"/>
      <c r="N71" s="5"/>
      <c r="O71" s="10">
        <f t="shared" si="1"/>
        <v>74900</v>
      </c>
      <c r="P71" s="5"/>
    </row>
    <row r="72" spans="1:16" s="2" customFormat="1" ht="31.5" customHeight="1">
      <c r="A72" s="5">
        <v>69</v>
      </c>
      <c r="B72" s="5" t="s">
        <v>236</v>
      </c>
      <c r="C72" s="5" t="s">
        <v>240</v>
      </c>
      <c r="D72" s="5" t="s">
        <v>241</v>
      </c>
      <c r="E72" s="5" t="s">
        <v>242</v>
      </c>
      <c r="F72" s="5" t="s">
        <v>23</v>
      </c>
      <c r="G72" s="5">
        <v>3</v>
      </c>
      <c r="H72" s="5"/>
      <c r="I72" s="5" t="s">
        <v>141</v>
      </c>
      <c r="J72" s="8">
        <v>580000</v>
      </c>
      <c r="K72" s="9">
        <v>576000</v>
      </c>
      <c r="L72" s="5"/>
      <c r="M72" s="5"/>
      <c r="N72" s="5"/>
      <c r="O72" s="10">
        <f t="shared" si="1"/>
        <v>4000</v>
      </c>
      <c r="P72" s="5"/>
    </row>
    <row r="73" spans="1:16" s="2" customFormat="1" ht="31.5" customHeight="1">
      <c r="A73" s="5">
        <v>70</v>
      </c>
      <c r="B73" s="5" t="s">
        <v>236</v>
      </c>
      <c r="C73" s="5" t="s">
        <v>243</v>
      </c>
      <c r="D73" s="5" t="s">
        <v>26</v>
      </c>
      <c r="E73" s="5" t="s">
        <v>244</v>
      </c>
      <c r="F73" s="5" t="s">
        <v>28</v>
      </c>
      <c r="G73" s="5">
        <v>3</v>
      </c>
      <c r="H73" s="5"/>
      <c r="I73" s="5" t="s">
        <v>245</v>
      </c>
      <c r="J73" s="8">
        <v>1610000</v>
      </c>
      <c r="K73" s="9">
        <v>1602000</v>
      </c>
      <c r="L73" s="5"/>
      <c r="M73" s="5"/>
      <c r="N73" s="5"/>
      <c r="O73" s="10">
        <f t="shared" si="1"/>
        <v>8000</v>
      </c>
      <c r="P73" s="5" t="s">
        <v>246</v>
      </c>
    </row>
    <row r="74" spans="1:16" s="2" customFormat="1" ht="80.25" customHeight="1">
      <c r="A74" s="5">
        <v>71</v>
      </c>
      <c r="B74" s="5" t="s">
        <v>380</v>
      </c>
      <c r="C74" s="5" t="s">
        <v>377</v>
      </c>
      <c r="D74" s="5" t="s">
        <v>374</v>
      </c>
      <c r="E74" s="5" t="s">
        <v>378</v>
      </c>
      <c r="F74" s="5" t="s">
        <v>326</v>
      </c>
      <c r="G74" s="5">
        <v>3</v>
      </c>
      <c r="H74" s="5" t="s">
        <v>379</v>
      </c>
      <c r="I74" s="5" t="s">
        <v>379</v>
      </c>
      <c r="J74" s="8">
        <v>360000</v>
      </c>
      <c r="K74" s="5">
        <v>358800</v>
      </c>
      <c r="L74" s="5"/>
      <c r="M74" s="5"/>
      <c r="N74" s="5"/>
      <c r="O74" s="10">
        <f>J74-K74</f>
        <v>1200</v>
      </c>
      <c r="P74" s="5"/>
    </row>
    <row r="75" spans="1:16" s="2" customFormat="1" ht="31.5" customHeight="1">
      <c r="A75" s="5">
        <v>72</v>
      </c>
      <c r="B75" s="5" t="s">
        <v>354</v>
      </c>
      <c r="C75" s="5" t="s">
        <v>355</v>
      </c>
      <c r="D75" s="5" t="s">
        <v>32</v>
      </c>
      <c r="E75" s="5" t="s">
        <v>356</v>
      </c>
      <c r="F75" s="5" t="s">
        <v>326</v>
      </c>
      <c r="G75" s="5"/>
      <c r="H75" s="5"/>
      <c r="I75" s="5"/>
      <c r="J75" s="8">
        <v>429689.59999999998</v>
      </c>
      <c r="K75" s="5"/>
      <c r="L75" s="5" t="s">
        <v>357</v>
      </c>
      <c r="M75" s="5"/>
      <c r="N75" s="5"/>
      <c r="O75" s="10"/>
      <c r="P75" s="5" t="s">
        <v>357</v>
      </c>
    </row>
    <row r="76" spans="1:16" s="2" customFormat="1" ht="31.5" customHeight="1">
      <c r="A76" s="5">
        <v>73</v>
      </c>
      <c r="B76" s="5" t="s">
        <v>247</v>
      </c>
      <c r="C76" s="5" t="s">
        <v>248</v>
      </c>
      <c r="D76" s="5" t="s">
        <v>249</v>
      </c>
      <c r="E76" s="5" t="s">
        <v>250</v>
      </c>
      <c r="F76" s="5" t="s">
        <v>251</v>
      </c>
      <c r="G76" s="5">
        <v>3</v>
      </c>
      <c r="H76" s="5"/>
      <c r="I76" s="5" t="s">
        <v>252</v>
      </c>
      <c r="J76" s="8">
        <v>649000</v>
      </c>
      <c r="K76" s="9">
        <v>649000</v>
      </c>
      <c r="L76" s="5"/>
      <c r="M76" s="5"/>
      <c r="N76" s="5"/>
      <c r="O76" s="10">
        <f t="shared" si="1"/>
        <v>0</v>
      </c>
      <c r="P76" s="5"/>
    </row>
    <row r="77" spans="1:16" s="2" customFormat="1" ht="31.5" customHeight="1">
      <c r="A77" s="5">
        <v>74</v>
      </c>
      <c r="B77" s="5" t="s">
        <v>247</v>
      </c>
      <c r="C77" s="5" t="s">
        <v>253</v>
      </c>
      <c r="D77" s="5" t="s">
        <v>249</v>
      </c>
      <c r="E77" s="5" t="s">
        <v>254</v>
      </c>
      <c r="F77" s="5" t="s">
        <v>255</v>
      </c>
      <c r="G77" s="5">
        <v>15</v>
      </c>
      <c r="H77" s="5"/>
      <c r="I77" s="5" t="s">
        <v>256</v>
      </c>
      <c r="J77" s="8">
        <v>550000</v>
      </c>
      <c r="K77" s="9">
        <v>539000</v>
      </c>
      <c r="L77" s="5"/>
      <c r="M77" s="5"/>
      <c r="N77" s="5"/>
      <c r="O77" s="10">
        <f t="shared" si="1"/>
        <v>11000</v>
      </c>
      <c r="P77" s="5"/>
    </row>
    <row r="78" spans="1:16" s="2" customFormat="1" ht="31.5" customHeight="1">
      <c r="A78" s="5">
        <v>75</v>
      </c>
      <c r="B78" s="5" t="s">
        <v>247</v>
      </c>
      <c r="C78" s="5" t="s">
        <v>257</v>
      </c>
      <c r="D78" s="5" t="s">
        <v>78</v>
      </c>
      <c r="E78" s="5" t="s">
        <v>258</v>
      </c>
      <c r="F78" s="5" t="s">
        <v>80</v>
      </c>
      <c r="G78" s="5">
        <v>6</v>
      </c>
      <c r="H78" s="5"/>
      <c r="I78" s="5" t="s">
        <v>259</v>
      </c>
      <c r="J78" s="8">
        <v>5000000</v>
      </c>
      <c r="K78" s="9" t="s">
        <v>260</v>
      </c>
      <c r="L78" s="5"/>
      <c r="M78" s="5"/>
      <c r="N78" s="5"/>
      <c r="O78" s="10"/>
      <c r="P78" s="5"/>
    </row>
    <row r="79" spans="1:16" s="2" customFormat="1" ht="31.5" customHeight="1">
      <c r="A79" s="5">
        <v>76</v>
      </c>
      <c r="B79" s="5" t="s">
        <v>247</v>
      </c>
      <c r="C79" s="5" t="s">
        <v>261</v>
      </c>
      <c r="D79" s="5" t="s">
        <v>78</v>
      </c>
      <c r="E79" s="5" t="s">
        <v>262</v>
      </c>
      <c r="F79" s="5" t="s">
        <v>80</v>
      </c>
      <c r="G79" s="5">
        <v>4</v>
      </c>
      <c r="H79" s="5"/>
      <c r="I79" s="5" t="s">
        <v>263</v>
      </c>
      <c r="J79" s="8">
        <v>800000</v>
      </c>
      <c r="K79" s="9" t="s">
        <v>264</v>
      </c>
      <c r="L79" s="5"/>
      <c r="M79" s="5"/>
      <c r="N79" s="5"/>
      <c r="O79" s="10"/>
      <c r="P79" s="5"/>
    </row>
    <row r="80" spans="1:16" s="2" customFormat="1" ht="31.5" customHeight="1">
      <c r="A80" s="5">
        <v>77</v>
      </c>
      <c r="B80" s="5" t="s">
        <v>265</v>
      </c>
      <c r="C80" s="5" t="s">
        <v>266</v>
      </c>
      <c r="D80" s="5" t="s">
        <v>78</v>
      </c>
      <c r="E80" s="5" t="s">
        <v>267</v>
      </c>
      <c r="F80" s="5" t="s">
        <v>80</v>
      </c>
      <c r="G80" s="5">
        <v>3</v>
      </c>
      <c r="H80" s="5"/>
      <c r="I80" s="5" t="s">
        <v>268</v>
      </c>
      <c r="J80" s="8">
        <v>300000</v>
      </c>
      <c r="K80" s="9" t="s">
        <v>269</v>
      </c>
      <c r="L80" s="5"/>
      <c r="M80" s="5"/>
      <c r="N80" s="5"/>
      <c r="O80" s="10"/>
      <c r="P80" s="5"/>
    </row>
    <row r="81" spans="1:16" s="2" customFormat="1" ht="51.75" customHeight="1">
      <c r="A81" s="5">
        <v>78</v>
      </c>
      <c r="B81" s="5" t="s">
        <v>265</v>
      </c>
      <c r="C81" s="5" t="s">
        <v>270</v>
      </c>
      <c r="D81" s="5" t="s">
        <v>78</v>
      </c>
      <c r="E81" s="5" t="s">
        <v>271</v>
      </c>
      <c r="F81" s="5" t="s">
        <v>80</v>
      </c>
      <c r="G81" s="5">
        <v>3</v>
      </c>
      <c r="H81" s="5"/>
      <c r="I81" s="5" t="s">
        <v>272</v>
      </c>
      <c r="J81" s="8">
        <v>1400000</v>
      </c>
      <c r="K81" s="9" t="s">
        <v>273</v>
      </c>
      <c r="L81" s="5"/>
      <c r="M81" s="5"/>
      <c r="N81" s="5"/>
      <c r="O81" s="10"/>
      <c r="P81" s="5"/>
    </row>
    <row r="82" spans="1:16" s="2" customFormat="1" ht="31.5" customHeight="1">
      <c r="A82" s="5">
        <v>79</v>
      </c>
      <c r="B82" s="5" t="s">
        <v>265</v>
      </c>
      <c r="C82" s="5" t="s">
        <v>274</v>
      </c>
      <c r="D82" s="5" t="s">
        <v>113</v>
      </c>
      <c r="E82" s="5" t="s">
        <v>275</v>
      </c>
      <c r="F82" s="5" t="s">
        <v>23</v>
      </c>
      <c r="G82" s="5">
        <v>4</v>
      </c>
      <c r="H82" s="5"/>
      <c r="I82" s="5" t="s">
        <v>182</v>
      </c>
      <c r="J82" s="8">
        <v>1996000</v>
      </c>
      <c r="K82" s="9">
        <v>1969780</v>
      </c>
      <c r="L82" s="5"/>
      <c r="M82" s="5"/>
      <c r="N82" s="5"/>
      <c r="O82" s="10">
        <f t="shared" si="1"/>
        <v>26220</v>
      </c>
      <c r="P82" s="5"/>
    </row>
    <row r="83" spans="1:16" s="2" customFormat="1" ht="31.5" customHeight="1">
      <c r="A83" s="5">
        <v>80</v>
      </c>
      <c r="B83" s="5" t="s">
        <v>276</v>
      </c>
      <c r="C83" s="5" t="s">
        <v>277</v>
      </c>
      <c r="D83" s="5" t="s">
        <v>113</v>
      </c>
      <c r="E83" s="5" t="s">
        <v>278</v>
      </c>
      <c r="F83" s="5" t="s">
        <v>23</v>
      </c>
      <c r="G83" s="5">
        <v>4</v>
      </c>
      <c r="H83" s="5"/>
      <c r="I83" s="5" t="s">
        <v>279</v>
      </c>
      <c r="J83" s="8">
        <v>350000</v>
      </c>
      <c r="K83" s="9">
        <v>338000</v>
      </c>
      <c r="L83" s="5"/>
      <c r="M83" s="5"/>
      <c r="N83" s="5"/>
      <c r="O83" s="10">
        <f t="shared" si="1"/>
        <v>12000</v>
      </c>
      <c r="P83" s="5"/>
    </row>
    <row r="84" spans="1:16" s="2" customFormat="1" ht="31.5" customHeight="1">
      <c r="A84" s="5">
        <v>81</v>
      </c>
      <c r="B84" s="5" t="s">
        <v>276</v>
      </c>
      <c r="C84" s="5" t="s">
        <v>280</v>
      </c>
      <c r="D84" s="5" t="s">
        <v>241</v>
      </c>
      <c r="E84" s="5" t="s">
        <v>281</v>
      </c>
      <c r="F84" s="5" t="s">
        <v>23</v>
      </c>
      <c r="G84" s="5">
        <v>3</v>
      </c>
      <c r="H84" s="5"/>
      <c r="I84" s="5" t="s">
        <v>120</v>
      </c>
      <c r="J84" s="8">
        <v>320000</v>
      </c>
      <c r="K84" s="9">
        <v>315000</v>
      </c>
      <c r="L84" s="5"/>
      <c r="M84" s="5"/>
      <c r="N84" s="5"/>
      <c r="O84" s="10">
        <f t="shared" si="1"/>
        <v>5000</v>
      </c>
      <c r="P84" s="5"/>
    </row>
    <row r="85" spans="1:16" s="2" customFormat="1" ht="31.5" customHeight="1">
      <c r="A85" s="5">
        <v>82</v>
      </c>
      <c r="B85" s="5" t="s">
        <v>276</v>
      </c>
      <c r="C85" s="5" t="s">
        <v>280</v>
      </c>
      <c r="D85" s="5" t="s">
        <v>241</v>
      </c>
      <c r="E85" s="5" t="s">
        <v>282</v>
      </c>
      <c r="F85" s="5" t="s">
        <v>23</v>
      </c>
      <c r="G85" s="5">
        <v>3</v>
      </c>
      <c r="H85" s="5"/>
      <c r="I85" s="5" t="s">
        <v>283</v>
      </c>
      <c r="J85" s="8">
        <v>122000</v>
      </c>
      <c r="K85" s="9">
        <v>118000</v>
      </c>
      <c r="L85" s="5"/>
      <c r="M85" s="5"/>
      <c r="N85" s="5"/>
      <c r="O85" s="10">
        <f t="shared" si="1"/>
        <v>4000</v>
      </c>
      <c r="P85" s="5"/>
    </row>
    <row r="86" spans="1:16" s="2" customFormat="1" ht="31.5" customHeight="1">
      <c r="A86" s="5">
        <v>83</v>
      </c>
      <c r="B86" s="5" t="s">
        <v>276</v>
      </c>
      <c r="C86" s="5" t="s">
        <v>361</v>
      </c>
      <c r="D86" s="5" t="s">
        <v>362</v>
      </c>
      <c r="E86" s="5" t="s">
        <v>363</v>
      </c>
      <c r="F86" s="5" t="s">
        <v>326</v>
      </c>
      <c r="G86" s="5">
        <v>4</v>
      </c>
      <c r="H86" s="5" t="s">
        <v>364</v>
      </c>
      <c r="I86" s="5" t="s">
        <v>364</v>
      </c>
      <c r="J86" s="8">
        <v>498176.15</v>
      </c>
      <c r="K86" s="5">
        <v>478739.56</v>
      </c>
      <c r="L86" s="5"/>
      <c r="M86" s="5"/>
      <c r="N86" s="5"/>
      <c r="O86" s="10">
        <f>J86-K86</f>
        <v>19436.590000000026</v>
      </c>
      <c r="P86" s="5"/>
    </row>
    <row r="87" spans="1:16" s="2" customFormat="1" ht="31.5" customHeight="1">
      <c r="A87" s="5">
        <v>84</v>
      </c>
      <c r="B87" s="5" t="s">
        <v>284</v>
      </c>
      <c r="C87" s="5" t="s">
        <v>285</v>
      </c>
      <c r="D87" s="5" t="s">
        <v>207</v>
      </c>
      <c r="E87" s="5" t="s">
        <v>286</v>
      </c>
      <c r="F87" s="5" t="s">
        <v>23</v>
      </c>
      <c r="G87" s="5"/>
      <c r="H87" s="5"/>
      <c r="I87" s="5"/>
      <c r="J87" s="8">
        <v>246501</v>
      </c>
      <c r="K87" s="9"/>
      <c r="L87" s="5"/>
      <c r="M87" s="5"/>
      <c r="N87" s="5"/>
      <c r="O87" s="10"/>
      <c r="P87" s="5" t="s">
        <v>287</v>
      </c>
    </row>
    <row r="88" spans="1:16" s="2" customFormat="1" ht="42" customHeight="1">
      <c r="A88" s="5">
        <v>85</v>
      </c>
      <c r="B88" s="5" t="s">
        <v>288</v>
      </c>
      <c r="C88" s="5" t="s">
        <v>289</v>
      </c>
      <c r="D88" s="5" t="s">
        <v>26</v>
      </c>
      <c r="E88" s="5" t="s">
        <v>290</v>
      </c>
      <c r="F88" s="5" t="s">
        <v>23</v>
      </c>
      <c r="G88" s="5">
        <v>3</v>
      </c>
      <c r="H88" s="5"/>
      <c r="I88" s="5" t="s">
        <v>34</v>
      </c>
      <c r="J88" s="8">
        <v>872532.8</v>
      </c>
      <c r="K88" s="9">
        <v>827698</v>
      </c>
      <c r="L88" s="5"/>
      <c r="M88" s="5"/>
      <c r="N88" s="5"/>
      <c r="O88" s="10">
        <f t="shared" ref="O88:O100" si="2">J88-K88</f>
        <v>44834.800000000047</v>
      </c>
      <c r="P88" s="5"/>
    </row>
    <row r="89" spans="1:16" s="2" customFormat="1" ht="31.5" customHeight="1">
      <c r="A89" s="5">
        <v>86</v>
      </c>
      <c r="B89" s="5" t="s">
        <v>288</v>
      </c>
      <c r="C89" s="5" t="s">
        <v>291</v>
      </c>
      <c r="D89" s="5" t="s">
        <v>125</v>
      </c>
      <c r="E89" s="5" t="s">
        <v>292</v>
      </c>
      <c r="F89" s="5" t="s">
        <v>23</v>
      </c>
      <c r="G89" s="5">
        <v>3</v>
      </c>
      <c r="H89" s="5"/>
      <c r="I89" s="5" t="s">
        <v>127</v>
      </c>
      <c r="J89" s="8">
        <v>1524110</v>
      </c>
      <c r="K89" s="9">
        <v>1522850</v>
      </c>
      <c r="L89" s="5"/>
      <c r="M89" s="5"/>
      <c r="N89" s="5"/>
      <c r="O89" s="10">
        <f t="shared" si="2"/>
        <v>1260</v>
      </c>
      <c r="P89" s="5"/>
    </row>
    <row r="90" spans="1:16" s="2" customFormat="1" ht="31.5" customHeight="1">
      <c r="A90" s="5">
        <v>87</v>
      </c>
      <c r="B90" s="5" t="s">
        <v>293</v>
      </c>
      <c r="C90" s="5" t="s">
        <v>294</v>
      </c>
      <c r="D90" s="5" t="s">
        <v>207</v>
      </c>
      <c r="E90" s="5" t="s">
        <v>234</v>
      </c>
      <c r="F90" s="5" t="s">
        <v>23</v>
      </c>
      <c r="G90" s="5">
        <v>3</v>
      </c>
      <c r="H90" s="5"/>
      <c r="I90" s="5" t="s">
        <v>295</v>
      </c>
      <c r="J90" s="8">
        <v>732200</v>
      </c>
      <c r="K90" s="9">
        <v>731000</v>
      </c>
      <c r="L90" s="5"/>
      <c r="M90" s="5"/>
      <c r="N90" s="5"/>
      <c r="O90" s="10">
        <f t="shared" si="2"/>
        <v>1200</v>
      </c>
      <c r="P90" s="5" t="s">
        <v>235</v>
      </c>
    </row>
    <row r="91" spans="1:16" s="2" customFormat="1" ht="31.5" customHeight="1">
      <c r="A91" s="5">
        <v>88</v>
      </c>
      <c r="B91" s="5" t="s">
        <v>296</v>
      </c>
      <c r="C91" s="5" t="s">
        <v>297</v>
      </c>
      <c r="D91" s="5" t="s">
        <v>298</v>
      </c>
      <c r="E91" s="5" t="s">
        <v>299</v>
      </c>
      <c r="F91" s="5" t="s">
        <v>28</v>
      </c>
      <c r="G91" s="5">
        <v>3</v>
      </c>
      <c r="H91" s="5"/>
      <c r="I91" s="5" t="s">
        <v>300</v>
      </c>
      <c r="J91" s="8">
        <v>600000</v>
      </c>
      <c r="K91" s="9">
        <v>596800</v>
      </c>
      <c r="L91" s="5"/>
      <c r="M91" s="5"/>
      <c r="N91" s="5"/>
      <c r="O91" s="10">
        <f t="shared" si="2"/>
        <v>3200</v>
      </c>
      <c r="P91" s="5"/>
    </row>
    <row r="92" spans="1:16" s="2" customFormat="1" ht="31.5" customHeight="1">
      <c r="A92" s="5">
        <v>89</v>
      </c>
      <c r="B92" s="5" t="s">
        <v>365</v>
      </c>
      <c r="C92" s="5" t="s">
        <v>366</v>
      </c>
      <c r="D92" s="5" t="s">
        <v>78</v>
      </c>
      <c r="E92" s="5" t="s">
        <v>367</v>
      </c>
      <c r="F92" s="5" t="s">
        <v>326</v>
      </c>
      <c r="G92" s="5">
        <v>3</v>
      </c>
      <c r="H92" s="5" t="s">
        <v>368</v>
      </c>
      <c r="I92" s="5" t="s">
        <v>368</v>
      </c>
      <c r="J92" s="8">
        <v>620137.81000000006</v>
      </c>
      <c r="K92" s="8">
        <v>586688</v>
      </c>
      <c r="L92" s="5"/>
      <c r="M92" s="5"/>
      <c r="N92" s="5"/>
      <c r="O92" s="10">
        <f>J92-K92</f>
        <v>33449.810000000056</v>
      </c>
      <c r="P92" s="5"/>
    </row>
    <row r="93" spans="1:16" s="2" customFormat="1" ht="31.5" customHeight="1">
      <c r="A93" s="5">
        <v>90</v>
      </c>
      <c r="B93" s="5" t="s">
        <v>301</v>
      </c>
      <c r="C93" s="5" t="s">
        <v>302</v>
      </c>
      <c r="D93" s="5" t="s">
        <v>217</v>
      </c>
      <c r="E93" s="5" t="s">
        <v>303</v>
      </c>
      <c r="F93" s="5" t="s">
        <v>28</v>
      </c>
      <c r="G93" s="5">
        <v>3</v>
      </c>
      <c r="H93" s="5"/>
      <c r="I93" s="5" t="s">
        <v>304</v>
      </c>
      <c r="J93" s="8">
        <v>258000</v>
      </c>
      <c r="K93" s="9">
        <v>257100</v>
      </c>
      <c r="L93" s="5"/>
      <c r="M93" s="5"/>
      <c r="N93" s="5"/>
      <c r="O93" s="10">
        <f t="shared" si="2"/>
        <v>900</v>
      </c>
      <c r="P93" s="5"/>
    </row>
    <row r="94" spans="1:16" s="2" customFormat="1" ht="31.5" customHeight="1">
      <c r="A94" s="5">
        <v>91</v>
      </c>
      <c r="B94" s="5" t="s">
        <v>301</v>
      </c>
      <c r="C94" s="5" t="s">
        <v>302</v>
      </c>
      <c r="D94" s="5" t="s">
        <v>217</v>
      </c>
      <c r="E94" s="5" t="s">
        <v>218</v>
      </c>
      <c r="F94" s="5" t="s">
        <v>28</v>
      </c>
      <c r="G94" s="5">
        <v>3</v>
      </c>
      <c r="H94" s="5"/>
      <c r="I94" s="5" t="s">
        <v>219</v>
      </c>
      <c r="J94" s="8">
        <v>198500</v>
      </c>
      <c r="K94" s="9">
        <v>198000</v>
      </c>
      <c r="L94" s="5"/>
      <c r="M94" s="5"/>
      <c r="N94" s="5"/>
      <c r="O94" s="10">
        <f t="shared" si="2"/>
        <v>500</v>
      </c>
      <c r="P94" s="5"/>
    </row>
    <row r="95" spans="1:16" s="2" customFormat="1" ht="31.5" customHeight="1">
      <c r="A95" s="5">
        <v>92</v>
      </c>
      <c r="B95" s="5" t="s">
        <v>358</v>
      </c>
      <c r="C95" s="5" t="s">
        <v>359</v>
      </c>
      <c r="D95" s="5" t="s">
        <v>32</v>
      </c>
      <c r="E95" s="5" t="s">
        <v>360</v>
      </c>
      <c r="F95" s="5" t="s">
        <v>326</v>
      </c>
      <c r="G95" s="5">
        <v>3</v>
      </c>
      <c r="H95" s="5" t="s">
        <v>340</v>
      </c>
      <c r="I95" s="5" t="s">
        <v>340</v>
      </c>
      <c r="J95" s="8">
        <v>201130.02</v>
      </c>
      <c r="K95" s="5">
        <v>199200.81</v>
      </c>
      <c r="L95" s="5"/>
      <c r="M95" s="5"/>
      <c r="N95" s="5"/>
      <c r="O95" s="10">
        <f>J95-K95</f>
        <v>1929.2099999999919</v>
      </c>
      <c r="P95" s="5"/>
    </row>
    <row r="96" spans="1:16" s="2" customFormat="1" ht="31.5" customHeight="1">
      <c r="A96" s="5">
        <v>93</v>
      </c>
      <c r="B96" s="5" t="s">
        <v>369</v>
      </c>
      <c r="C96" s="5" t="s">
        <v>370</v>
      </c>
      <c r="D96" s="5" t="s">
        <v>32</v>
      </c>
      <c r="E96" s="5" t="s">
        <v>371</v>
      </c>
      <c r="F96" s="5" t="s">
        <v>326</v>
      </c>
      <c r="G96" s="5">
        <v>7</v>
      </c>
      <c r="H96" s="5" t="s">
        <v>372</v>
      </c>
      <c r="I96" s="5" t="s">
        <v>372</v>
      </c>
      <c r="J96" s="8">
        <v>1189619.33</v>
      </c>
      <c r="K96" s="5">
        <v>1160009.08</v>
      </c>
      <c r="L96" s="5"/>
      <c r="M96" s="5"/>
      <c r="N96" s="5"/>
      <c r="O96" s="10">
        <f>J96-K96</f>
        <v>29610.25</v>
      </c>
      <c r="P96" s="5"/>
    </row>
    <row r="97" spans="1:16" s="2" customFormat="1" ht="42" customHeight="1">
      <c r="A97" s="5">
        <v>94</v>
      </c>
      <c r="B97" s="5" t="s">
        <v>305</v>
      </c>
      <c r="C97" s="5" t="s">
        <v>306</v>
      </c>
      <c r="D97" s="5" t="s">
        <v>307</v>
      </c>
      <c r="E97" s="5" t="s">
        <v>308</v>
      </c>
      <c r="F97" s="5" t="s">
        <v>23</v>
      </c>
      <c r="G97" s="5">
        <v>3</v>
      </c>
      <c r="H97" s="5"/>
      <c r="I97" s="5" t="s">
        <v>59</v>
      </c>
      <c r="J97" s="8">
        <v>731000</v>
      </c>
      <c r="K97" s="9">
        <v>730900</v>
      </c>
      <c r="L97" s="5"/>
      <c r="M97" s="5"/>
      <c r="N97" s="5"/>
      <c r="O97" s="10">
        <f t="shared" si="2"/>
        <v>100</v>
      </c>
      <c r="P97" s="5"/>
    </row>
    <row r="98" spans="1:16" s="2" customFormat="1" ht="31.5" customHeight="1">
      <c r="A98" s="5">
        <v>95</v>
      </c>
      <c r="B98" s="5" t="s">
        <v>305</v>
      </c>
      <c r="C98" s="5" t="s">
        <v>309</v>
      </c>
      <c r="D98" s="5" t="s">
        <v>68</v>
      </c>
      <c r="E98" s="5" t="s">
        <v>310</v>
      </c>
      <c r="F98" s="5" t="s">
        <v>80</v>
      </c>
      <c r="G98" s="5">
        <v>4</v>
      </c>
      <c r="H98" s="5"/>
      <c r="I98" s="5" t="s">
        <v>311</v>
      </c>
      <c r="J98" s="8">
        <v>1860000</v>
      </c>
      <c r="K98" s="9">
        <v>1458900</v>
      </c>
      <c r="L98" s="5"/>
      <c r="M98" s="5"/>
      <c r="N98" s="5"/>
      <c r="O98" s="10">
        <f t="shared" si="2"/>
        <v>401100</v>
      </c>
      <c r="P98" s="5"/>
    </row>
    <row r="99" spans="1:16" s="2" customFormat="1" ht="31.5" customHeight="1">
      <c r="A99" s="5">
        <v>96</v>
      </c>
      <c r="B99" s="5" t="s">
        <v>305</v>
      </c>
      <c r="C99" s="5" t="s">
        <v>312</v>
      </c>
      <c r="D99" s="5" t="s">
        <v>217</v>
      </c>
      <c r="E99" s="5" t="s">
        <v>313</v>
      </c>
      <c r="F99" s="5" t="s">
        <v>28</v>
      </c>
      <c r="G99" s="5"/>
      <c r="H99" s="5"/>
      <c r="I99" s="5"/>
      <c r="J99" s="8">
        <v>600000</v>
      </c>
      <c r="K99" s="9"/>
      <c r="L99" s="5"/>
      <c r="M99" s="5"/>
      <c r="N99" s="5"/>
      <c r="O99" s="10"/>
      <c r="P99" s="5" t="s">
        <v>314</v>
      </c>
    </row>
    <row r="100" spans="1:16" s="2" customFormat="1" ht="31.5" customHeight="1">
      <c r="A100" s="5">
        <v>97</v>
      </c>
      <c r="B100" s="5" t="s">
        <v>315</v>
      </c>
      <c r="C100" s="5" t="s">
        <v>316</v>
      </c>
      <c r="D100" s="5" t="s">
        <v>317</v>
      </c>
      <c r="E100" s="5" t="s">
        <v>318</v>
      </c>
      <c r="F100" s="5" t="s">
        <v>319</v>
      </c>
      <c r="G100" s="5" t="s">
        <v>320</v>
      </c>
      <c r="H100" s="5"/>
      <c r="I100" s="5" t="s">
        <v>321</v>
      </c>
      <c r="J100" s="8">
        <v>1600000</v>
      </c>
      <c r="K100" s="9">
        <v>1409800</v>
      </c>
      <c r="L100" s="5"/>
      <c r="M100" s="5"/>
      <c r="N100" s="5"/>
      <c r="O100" s="10">
        <f t="shared" si="2"/>
        <v>190200</v>
      </c>
      <c r="P100" s="5" t="s">
        <v>381</v>
      </c>
    </row>
    <row r="101" spans="1:16" ht="31.5" customHeight="1">
      <c r="C101" s="14"/>
      <c r="E101" s="14"/>
      <c r="I101" s="15"/>
    </row>
  </sheetData>
  <autoFilter ref="A3:P100">
    <extLst/>
  </autoFilter>
  <sortState ref="A2:L97">
    <sortCondition ref="A2:A97"/>
  </sortState>
  <mergeCells count="3">
    <mergeCell ref="A1:P1"/>
    <mergeCell ref="A2:C2"/>
    <mergeCell ref="H2:P2"/>
  </mergeCells>
  <phoneticPr fontId="2" type="noConversion"/>
  <pageMargins left="0.70833333333333304" right="0.70833333333333304" top="0.74791666666666701" bottom="0.74791666666666701" header="0.31458333333333299" footer="0.31458333333333299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第四季度政务公开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</cp:lastModifiedBy>
  <dcterms:created xsi:type="dcterms:W3CDTF">2006-09-13T11:21:00Z</dcterms:created>
  <dcterms:modified xsi:type="dcterms:W3CDTF">2019-01-16T00:34:08Z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