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2016年广东省第3期批量" sheetId="1" r:id="rId1"/>
    <sheet name="9月中央批量采购" sheetId="2" r:id="rId2"/>
    <sheet name="Sheet3" sheetId="3" r:id="rId3"/>
  </sheets>
  <definedNames>
    <definedName name="_xlnm._FilterDatabase" localSheetId="0" hidden="1">'2016年广东省第3期批量'!$A$1:$S$2</definedName>
  </definedNames>
  <calcPr fullCalcOnLoad="1"/>
</workbook>
</file>

<file path=xl/sharedStrings.xml><?xml version="1.0" encoding="utf-8"?>
<sst xmlns="http://schemas.openxmlformats.org/spreadsheetml/2006/main" count="1107" uniqueCount="400">
  <si>
    <t>编号</t>
  </si>
  <si>
    <t>品目名称</t>
  </si>
  <si>
    <t>配置类别</t>
  </si>
  <si>
    <t>经费卡号</t>
  </si>
  <si>
    <t>配送地址</t>
  </si>
  <si>
    <t>联系人</t>
  </si>
  <si>
    <t>联系方式（办公电话）</t>
  </si>
  <si>
    <t>联系方式(手机）</t>
  </si>
  <si>
    <t>申购单位</t>
  </si>
  <si>
    <t>申购人</t>
  </si>
  <si>
    <t>联系方式</t>
  </si>
  <si>
    <t>备注</t>
  </si>
  <si>
    <t>2016SPL070</t>
  </si>
  <si>
    <t>广州现代通用电子有限公司</t>
  </si>
  <si>
    <t>2016SPL071</t>
  </si>
  <si>
    <t>2016SPL072</t>
  </si>
  <si>
    <t>2016SPL073</t>
  </si>
  <si>
    <t>2016SPL074</t>
  </si>
  <si>
    <t>2016SPL075</t>
  </si>
  <si>
    <t>2016SPL076</t>
  </si>
  <si>
    <t>2016SPL077</t>
  </si>
  <si>
    <t>2016SPL078</t>
  </si>
  <si>
    <t>2016SPL079</t>
  </si>
  <si>
    <t>2016SPL080</t>
  </si>
  <si>
    <t>2016SPL081</t>
  </si>
  <si>
    <t>2016SPL082</t>
  </si>
  <si>
    <t>2016SPL083</t>
  </si>
  <si>
    <t>2016SPL084</t>
  </si>
  <si>
    <t>2016SPL085</t>
  </si>
  <si>
    <t>2016SPL086</t>
  </si>
  <si>
    <t>2016SPL087</t>
  </si>
  <si>
    <t>2016SPL088</t>
  </si>
  <si>
    <t>2016SPL089</t>
  </si>
  <si>
    <t>2016SPL090</t>
  </si>
  <si>
    <t>2016SPL091</t>
  </si>
  <si>
    <t>2016SPL092</t>
  </si>
  <si>
    <t>2016SPL093</t>
  </si>
  <si>
    <t>2016SPL094</t>
  </si>
  <si>
    <t>2016SPL095</t>
  </si>
  <si>
    <t>2016SPL096</t>
  </si>
  <si>
    <t>2016SPL097</t>
  </si>
  <si>
    <t>2016SPL098</t>
  </si>
  <si>
    <t>2016SPL099</t>
  </si>
  <si>
    <t>2016SPL100</t>
  </si>
  <si>
    <t>2016SPL101</t>
  </si>
  <si>
    <t>2016SPL102</t>
  </si>
  <si>
    <t>2016SPL103</t>
  </si>
  <si>
    <t>2016SPL104</t>
  </si>
  <si>
    <t>2016SPL105</t>
  </si>
  <si>
    <t>2016SPL106</t>
  </si>
  <si>
    <t>2016SPL107</t>
  </si>
  <si>
    <t>2016SPL108</t>
  </si>
  <si>
    <t>2016SPL109</t>
  </si>
  <si>
    <t>2016SPL110</t>
  </si>
  <si>
    <t>2016SPL111</t>
  </si>
  <si>
    <t>2016SPL112</t>
  </si>
  <si>
    <t>2016SPL113</t>
  </si>
  <si>
    <t>2016SPL114</t>
  </si>
  <si>
    <t>2016SPL115</t>
  </si>
  <si>
    <t>2016SPL116</t>
  </si>
  <si>
    <t>2016SPL117</t>
  </si>
  <si>
    <t>2016SPL118</t>
  </si>
  <si>
    <t>广州佳同信息科技有限公司</t>
  </si>
  <si>
    <t>2016SPL119</t>
  </si>
  <si>
    <t>2016SPL120</t>
  </si>
  <si>
    <t>2016SPL121</t>
  </si>
  <si>
    <t>2016SPL122</t>
  </si>
  <si>
    <t>2016SPL123</t>
  </si>
  <si>
    <t>2016SPL124</t>
  </si>
  <si>
    <t>2016SPL125</t>
  </si>
  <si>
    <t>2016SPL126</t>
  </si>
  <si>
    <t>第3期跟单</t>
  </si>
  <si>
    <t>2016SPL133</t>
  </si>
  <si>
    <t>编号</t>
  </si>
  <si>
    <t>品目名称</t>
  </si>
  <si>
    <t>配置类别</t>
  </si>
  <si>
    <t>预算标准</t>
  </si>
  <si>
    <t>数量</t>
  </si>
  <si>
    <t>合计</t>
  </si>
  <si>
    <t>经费卡号</t>
  </si>
  <si>
    <t>配送地址</t>
  </si>
  <si>
    <t>联系人</t>
  </si>
  <si>
    <t>联系方式（办公电话）</t>
  </si>
  <si>
    <t>联系方式(手机）</t>
  </si>
  <si>
    <t>申购单位</t>
  </si>
  <si>
    <t>申购人</t>
  </si>
  <si>
    <t>联系方式</t>
  </si>
  <si>
    <t>备注</t>
  </si>
  <si>
    <t>总价</t>
  </si>
  <si>
    <t>中标商</t>
  </si>
  <si>
    <t>空调</t>
  </si>
  <si>
    <t>D12</t>
  </si>
  <si>
    <t>罗三川</t>
  </si>
  <si>
    <t>信息学院</t>
  </si>
  <si>
    <t>广州现代通用电子有限公司</t>
  </si>
  <si>
    <t>伍伟明13798063968</t>
  </si>
  <si>
    <t>D16</t>
  </si>
  <si>
    <t>D4</t>
  </si>
  <si>
    <t>广东威宝电器有限公司</t>
  </si>
  <si>
    <t>陈琳琳13724174892</t>
  </si>
  <si>
    <t>便携式计算机</t>
  </si>
  <si>
    <t>B13</t>
  </si>
  <si>
    <t>胡浩</t>
  </si>
  <si>
    <t>科学技术研究处</t>
  </si>
  <si>
    <t>水晶球教育信息技术有限公司</t>
  </si>
  <si>
    <t>郑朝龙15099977543</t>
  </si>
  <si>
    <t>台式计算机</t>
  </si>
  <si>
    <t>A3</t>
  </si>
  <si>
    <t>第一文科楼三楼西302</t>
  </si>
  <si>
    <t>郑可敏</t>
  </si>
  <si>
    <t>发展规划处</t>
  </si>
  <si>
    <t>同方股份有限公司</t>
  </si>
  <si>
    <t>张先生18819811272</t>
  </si>
  <si>
    <t>A2</t>
  </si>
  <si>
    <t>合景泰富楼东515</t>
  </si>
  <si>
    <t>田明</t>
  </si>
  <si>
    <t>社会科学部</t>
  </si>
  <si>
    <t>广州市天朝达电脑有限公司</t>
  </si>
  <si>
    <t>李小荣18028679873</t>
  </si>
  <si>
    <t>B2</t>
  </si>
  <si>
    <t>第二文科楼808</t>
  </si>
  <si>
    <t>秦静雅</t>
  </si>
  <si>
    <t>中外关系研究所</t>
  </si>
  <si>
    <t>广州尚恩科技股份有限公司</t>
  </si>
  <si>
    <t>吴如芬13725246653</t>
  </si>
  <si>
    <t>A12</t>
  </si>
  <si>
    <t>珠海校区翻译学院</t>
  </si>
  <si>
    <t>夏少云</t>
  </si>
  <si>
    <t>翻译学院</t>
  </si>
  <si>
    <t>广州市广拓计算机有限责任公司</t>
  </si>
  <si>
    <t>李颂慧13631403852</t>
  </si>
  <si>
    <t>B1</t>
  </si>
  <si>
    <t>第一文科楼西402</t>
  </si>
  <si>
    <t>黄忠鑫</t>
  </si>
  <si>
    <t>历史学系</t>
  </si>
  <si>
    <t>B3</t>
  </si>
  <si>
    <t>中医骨伤实验室</t>
  </si>
  <si>
    <t>唐树杰</t>
  </si>
  <si>
    <t>中医学系</t>
  </si>
  <si>
    <t>老生医楼二楼</t>
  </si>
  <si>
    <t>涂宛青</t>
  </si>
  <si>
    <t>肿瘤药理学研究所</t>
  </si>
  <si>
    <t>D23</t>
  </si>
  <si>
    <t>科学馆505</t>
  </si>
  <si>
    <t>郑筱婷</t>
  </si>
  <si>
    <t>产业经济研究院</t>
  </si>
  <si>
    <t>D8</t>
  </si>
  <si>
    <t>A5</t>
  </si>
  <si>
    <t>第二文科楼405</t>
  </si>
  <si>
    <t>李淑梦</t>
  </si>
  <si>
    <t>法学院</t>
  </si>
  <si>
    <t>宋耀红</t>
  </si>
  <si>
    <t>广州佳同信息科技有限公司</t>
  </si>
  <si>
    <t>朱志明13668963802</t>
  </si>
  <si>
    <t>深圳旅游学院</t>
  </si>
  <si>
    <t>阮华军</t>
  </si>
  <si>
    <t>A4</t>
  </si>
  <si>
    <t>医学院解剖学系2015室</t>
  </si>
  <si>
    <t>吕来清</t>
  </si>
  <si>
    <t>医学院</t>
  </si>
  <si>
    <t>科学馆410-1</t>
  </si>
  <si>
    <t>冯新焕</t>
  </si>
  <si>
    <t>光子技术研究院</t>
  </si>
  <si>
    <t>科学馆403</t>
  </si>
  <si>
    <t>冉洋</t>
  </si>
  <si>
    <t>第二文科楼</t>
  </si>
  <si>
    <t>陈慧瑛</t>
  </si>
  <si>
    <t>李勇标</t>
  </si>
  <si>
    <t>A11</t>
  </si>
  <si>
    <t>附属第一医院</t>
  </si>
  <si>
    <t>李亮平</t>
  </si>
  <si>
    <t>文学院楼东412</t>
  </si>
  <si>
    <t>刘增合</t>
  </si>
  <si>
    <t>B4</t>
  </si>
  <si>
    <t>第二文科楼609</t>
  </si>
  <si>
    <t>林恺铖</t>
  </si>
  <si>
    <t>国际关系学院</t>
  </si>
  <si>
    <t>张磊</t>
  </si>
  <si>
    <t>广州市大洋信息技术股份有限公司</t>
  </si>
  <si>
    <t>陈小姐13719383490</t>
  </si>
  <si>
    <t>第一文科楼236</t>
  </si>
  <si>
    <t>刘新中</t>
  </si>
  <si>
    <t>文学院</t>
  </si>
  <si>
    <t>蒙民伟理工楼433</t>
  </si>
  <si>
    <t>白春河</t>
  </si>
  <si>
    <t>85223428-432</t>
  </si>
  <si>
    <t>光电工程系</t>
  </si>
  <si>
    <t>A1</t>
  </si>
  <si>
    <t>李承花</t>
  </si>
  <si>
    <t>生物医学工程系</t>
  </si>
  <si>
    <t>化学楼223</t>
  </si>
  <si>
    <t>邓树林</t>
  </si>
  <si>
    <t>化学系</t>
  </si>
  <si>
    <t>陈填烽</t>
  </si>
  <si>
    <t>第一文科楼东310</t>
  </si>
  <si>
    <t>李云飞</t>
  </si>
  <si>
    <t>第二文科楼913</t>
  </si>
  <si>
    <t>邓溯源</t>
  </si>
  <si>
    <t>A4激光打印机</t>
  </si>
  <si>
    <t>C2</t>
  </si>
  <si>
    <t xml:space="preserve">88016408
</t>
  </si>
  <si>
    <t>黄埔大道西601号暨南大学医学院814</t>
  </si>
  <si>
    <t>荆春霞</t>
  </si>
  <si>
    <t>医学院公共卫生与预防医学系</t>
  </si>
  <si>
    <t>张文娟</t>
  </si>
  <si>
    <t>珠海奔图打印科技有限公司</t>
  </si>
  <si>
    <t>杨耀斌13702317447</t>
  </si>
  <si>
    <t>2016SPL095</t>
  </si>
  <si>
    <t>黄埔大道西601号暨南大学医学院812</t>
  </si>
  <si>
    <t>陈青山</t>
  </si>
  <si>
    <t>黄埔大道西601号暨南大学医学院833</t>
  </si>
  <si>
    <t>林汉生</t>
  </si>
  <si>
    <t>A14</t>
  </si>
  <si>
    <t>黄埔大道西601号暨南大学医学院802</t>
  </si>
  <si>
    <t>陶倩</t>
  </si>
  <si>
    <t>黄埔大道西601号暨南大学医学院848</t>
  </si>
  <si>
    <t>黄埔大道西601号暨南大学医学院647</t>
  </si>
  <si>
    <t>王丽君</t>
  </si>
  <si>
    <t>D3</t>
  </si>
  <si>
    <t>化学楼232</t>
  </si>
  <si>
    <t>陈登洁</t>
  </si>
  <si>
    <t>管理学院762房</t>
  </si>
  <si>
    <t>刘益</t>
  </si>
  <si>
    <t>南海楼509</t>
  </si>
  <si>
    <t>叶文生</t>
  </si>
  <si>
    <t>柳宁</t>
  </si>
  <si>
    <t>信息科学技术学院电子工程系</t>
  </si>
  <si>
    <t>经济学院505</t>
  </si>
  <si>
    <t>欧阳萍</t>
  </si>
  <si>
    <t>经济学院统计学系</t>
  </si>
  <si>
    <t>郑少智</t>
  </si>
  <si>
    <t>化学楼405</t>
  </si>
  <si>
    <t>冯鹏举</t>
  </si>
  <si>
    <t>D25</t>
  </si>
  <si>
    <t>南海楼602</t>
  </si>
  <si>
    <t>彭青玉</t>
  </si>
  <si>
    <t>信息科学技术学院计算机科学系</t>
  </si>
  <si>
    <t>南海楼422</t>
  </si>
  <si>
    <t>陈清亮</t>
  </si>
  <si>
    <t>艺术学院201</t>
  </si>
  <si>
    <t>戴琳</t>
  </si>
  <si>
    <t>艺术学院</t>
  </si>
  <si>
    <t>C1</t>
  </si>
  <si>
    <t>广州市约克宝科贸有限公司</t>
  </si>
  <si>
    <t>朱金青13424039351</t>
  </si>
  <si>
    <t>医学院727</t>
  </si>
  <si>
    <t>张玉佩</t>
  </si>
  <si>
    <t>医学院中医学系</t>
  </si>
  <si>
    <t>第一文科楼2楼</t>
  </si>
  <si>
    <t>朱巧云</t>
  </si>
  <si>
    <t>中文系</t>
  </si>
  <si>
    <t>C3</t>
  </si>
  <si>
    <t>黄埔大道西601号暨南大学第一文科楼623</t>
  </si>
  <si>
    <t>冯子铭</t>
  </si>
  <si>
    <t>新闻与传播学院</t>
  </si>
  <si>
    <t>陈晴</t>
  </si>
  <si>
    <t>D22</t>
  </si>
  <si>
    <t>黄埔大道西601号暨南大学第二文科楼614</t>
  </si>
  <si>
    <t>李柳仪</t>
  </si>
  <si>
    <t>国际关系学院/华侨华人研究院</t>
  </si>
  <si>
    <t>D1</t>
  </si>
  <si>
    <t>暨南大学生科院生物系523</t>
  </si>
  <si>
    <t>吕阳</t>
  </si>
  <si>
    <t>黄埔大道西601号暨南大学第二文科楼718</t>
  </si>
  <si>
    <t>黄辉</t>
  </si>
  <si>
    <t>生科院水生所</t>
  </si>
  <si>
    <t>林秋奇</t>
  </si>
  <si>
    <t>生科院生态学系</t>
  </si>
  <si>
    <t>黄埔大道西601号暨南大学北门生物医学转化研究院</t>
  </si>
  <si>
    <t>祝乐清</t>
  </si>
  <si>
    <t>生物医学转化研究院</t>
  </si>
  <si>
    <t>行政楼629</t>
  </si>
  <si>
    <t>王文钰</t>
  </si>
  <si>
    <t>高教研究与评估中心</t>
  </si>
  <si>
    <t>医学院417中医系办公室</t>
  </si>
  <si>
    <t>秦佳佳</t>
  </si>
  <si>
    <t>医学院中医系</t>
  </si>
  <si>
    <t>管理学院411</t>
  </si>
  <si>
    <t>庞丽莎</t>
  </si>
  <si>
    <t>管理学院会计学系</t>
  </si>
  <si>
    <t>管理学院410办公室</t>
  </si>
  <si>
    <t>岳海燕</t>
  </si>
  <si>
    <t>管理学院市场学系</t>
  </si>
  <si>
    <t>2016SPL117</t>
  </si>
  <si>
    <t>D21</t>
  </si>
  <si>
    <t>经济学院楼105</t>
  </si>
  <si>
    <t>李晴虹</t>
  </si>
  <si>
    <t>13711508070</t>
  </si>
  <si>
    <t>经济与社会研究院</t>
  </si>
  <si>
    <t>B12</t>
  </si>
  <si>
    <t>珠海市前山路206号暨南大学珠海校区行政楼228室</t>
  </si>
  <si>
    <t>陈铭锋</t>
  </si>
  <si>
    <t>0756-8505338</t>
  </si>
  <si>
    <t>珠海校区学科办</t>
  </si>
  <si>
    <t>珠海市前山路206号暨南大学珠海校区实B403</t>
  </si>
  <si>
    <t>张宇</t>
  </si>
  <si>
    <t>珠海校区电气信息学院</t>
  </si>
  <si>
    <t>珠海市前山路206号暨南大学珠海校区红楼实验室416</t>
  </si>
  <si>
    <t>珠海市前山路206号暨南大学珠海校区实B404</t>
  </si>
  <si>
    <t>D10</t>
  </si>
  <si>
    <t>珠海市前山路206号暨南大学珠海校区红楼实验室205</t>
  </si>
  <si>
    <t>暨南大学信息科学技术学院南海楼411室</t>
  </si>
  <si>
    <t>黄秀姐</t>
  </si>
  <si>
    <t>信科院</t>
  </si>
  <si>
    <t>成教楼8楼</t>
  </si>
  <si>
    <t>李珍</t>
  </si>
  <si>
    <t>山长亮</t>
  </si>
  <si>
    <t>2016SPL121</t>
  </si>
  <si>
    <t>D20</t>
  </si>
  <si>
    <t>药学院616/618/620/622</t>
  </si>
  <si>
    <t>徐立朋</t>
  </si>
  <si>
    <t>新药研究所</t>
  </si>
  <si>
    <t>江晓间</t>
  </si>
  <si>
    <t>文学院五楼516</t>
  </si>
  <si>
    <t>彭文平</t>
  </si>
  <si>
    <t>社科部</t>
  </si>
  <si>
    <t>D9</t>
  </si>
  <si>
    <t>2016SPL123</t>
  </si>
  <si>
    <t>高水平大学建设</t>
  </si>
  <si>
    <t>大气楼一楼101室</t>
  </si>
  <si>
    <t>张羽玲</t>
  </si>
  <si>
    <t>大气所</t>
  </si>
  <si>
    <t>李雪</t>
  </si>
  <si>
    <t>行政楼305</t>
  </si>
  <si>
    <t>王艳杰</t>
  </si>
  <si>
    <t>南校区祈福楼B1</t>
  </si>
  <si>
    <t>李光辉</t>
  </si>
  <si>
    <t>环境与气候研究院</t>
  </si>
  <si>
    <t>耿雪松</t>
  </si>
  <si>
    <t>2016SPL127</t>
  </si>
  <si>
    <t>第二理工楼801</t>
  </si>
  <si>
    <t>杨婷婷</t>
  </si>
  <si>
    <t>粤港澳中枢神经再生研究院</t>
  </si>
  <si>
    <t>程晨</t>
  </si>
  <si>
    <t>D13</t>
  </si>
  <si>
    <t>D7</t>
  </si>
  <si>
    <t>2016SPL128</t>
  </si>
  <si>
    <t>电话室2楼</t>
  </si>
  <si>
    <t>张冲</t>
  </si>
  <si>
    <t>沈凯</t>
  </si>
  <si>
    <t>第3期跟单</t>
  </si>
  <si>
    <t>2016SPL129</t>
  </si>
  <si>
    <t>经济学院金融系中惠楼405</t>
  </si>
  <si>
    <t>陈旺</t>
  </si>
  <si>
    <t>经济学院金融系</t>
  </si>
  <si>
    <t>2016SPL130</t>
  </si>
  <si>
    <t>第二文科楼8楼</t>
  </si>
  <si>
    <t>郭渊</t>
  </si>
  <si>
    <t>2016SPL131</t>
  </si>
  <si>
    <t>护理学系</t>
  </si>
  <si>
    <t>朱晓雯</t>
  </si>
  <si>
    <t>2016SPL132</t>
  </si>
  <si>
    <t>药学院102-1</t>
  </si>
  <si>
    <t>吴孟华</t>
  </si>
  <si>
    <t>药学院</t>
  </si>
  <si>
    <t>行政楼718</t>
  </si>
  <si>
    <t>郭宁</t>
  </si>
  <si>
    <t>国际交流合作处</t>
  </si>
  <si>
    <t>总额</t>
  </si>
  <si>
    <t>实际采购金额单价</t>
  </si>
  <si>
    <t>实际采购金额总价</t>
  </si>
  <si>
    <t>9月</t>
  </si>
  <si>
    <t>2016ZPL147</t>
  </si>
  <si>
    <t>2016ZPL149</t>
  </si>
  <si>
    <t>公共管理学院</t>
  </si>
  <si>
    <t>2016ZPL150</t>
  </si>
  <si>
    <t>2016ZPL151</t>
  </si>
  <si>
    <t>2016ZPL152</t>
  </si>
  <si>
    <t>2016ZPL153</t>
  </si>
  <si>
    <t>台式计算机</t>
  </si>
  <si>
    <t>配置三</t>
  </si>
  <si>
    <t>生科院601</t>
  </si>
  <si>
    <t>曾山</t>
  </si>
  <si>
    <t>免疫生物学系</t>
  </si>
  <si>
    <t>同方股份有限公司</t>
  </si>
  <si>
    <t>任保新13510797532</t>
  </si>
  <si>
    <t>2016ZPL148</t>
  </si>
  <si>
    <t>配置一</t>
  </si>
  <si>
    <t>管理学院411</t>
  </si>
  <si>
    <t>庞丽莎</t>
  </si>
  <si>
    <t>管理学院会计学系</t>
  </si>
  <si>
    <t>便携式计算机</t>
  </si>
  <si>
    <r>
      <t>配置四</t>
    </r>
  </si>
  <si>
    <t>暨南大学公共管理学院</t>
  </si>
  <si>
    <t>洪凯</t>
  </si>
  <si>
    <t>空调</t>
  </si>
  <si>
    <t>分体定速壁挂机2</t>
  </si>
  <si>
    <t>蒙民伟楼理工楼317</t>
  </si>
  <si>
    <t>黄晶晶</t>
  </si>
  <si>
    <t>理工学院物理学系</t>
  </si>
  <si>
    <t>2016ZPL152</t>
  </si>
  <si>
    <t>法学院第二文科楼7楼</t>
  </si>
  <si>
    <t>李健男</t>
  </si>
  <si>
    <t>法学院</t>
  </si>
  <si>
    <t>第二文科楼901</t>
  </si>
  <si>
    <t>彭志峰</t>
  </si>
  <si>
    <t>汉语方言研究中心</t>
  </si>
  <si>
    <t>预算标准</t>
  </si>
  <si>
    <t>数量</t>
  </si>
  <si>
    <t>单价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</si>
</sst>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="115" zoomScaleNormal="115" zoomScaleSheetLayoutView="100" workbookViewId="0" topLeftCell="A100">
      <selection activeCell="Q6" sqref="Q6"/>
    </sheetView>
  </sheetViews>
  <sheetFormatPr defaultColWidth="9.00390625" defaultRowHeight="14.25"/>
  <cols>
    <col min="2" max="2" width="12.625" style="0" customWidth="1"/>
    <col min="7" max="7" width="12.00390625" style="0" customWidth="1"/>
    <col min="11" max="11" width="13.375" style="0" customWidth="1"/>
    <col min="14" max="14" width="13.875" style="0" customWidth="1"/>
    <col min="18" max="18" width="29.125" style="0" customWidth="1"/>
    <col min="19" max="19" width="17.75390625" style="0" customWidth="1"/>
  </cols>
  <sheetData>
    <row r="1" spans="1:19" s="1" customFormat="1" ht="34.5" customHeight="1">
      <c r="A1" s="25" t="s">
        <v>73</v>
      </c>
      <c r="B1" s="25" t="s">
        <v>74</v>
      </c>
      <c r="C1" s="26" t="s">
        <v>75</v>
      </c>
      <c r="D1" s="25" t="s">
        <v>76</v>
      </c>
      <c r="E1" s="25" t="s">
        <v>77</v>
      </c>
      <c r="F1" s="26" t="s">
        <v>78</v>
      </c>
      <c r="G1" s="26" t="s">
        <v>79</v>
      </c>
      <c r="H1" s="25" t="s">
        <v>80</v>
      </c>
      <c r="I1" s="25" t="s">
        <v>81</v>
      </c>
      <c r="J1" s="23" t="s">
        <v>82</v>
      </c>
      <c r="K1" s="23" t="s">
        <v>83</v>
      </c>
      <c r="L1" s="23" t="s">
        <v>84</v>
      </c>
      <c r="M1" s="23" t="s">
        <v>85</v>
      </c>
      <c r="N1" s="23" t="s">
        <v>86</v>
      </c>
      <c r="O1" s="25" t="s">
        <v>87</v>
      </c>
      <c r="P1" s="19" t="s">
        <v>399</v>
      </c>
      <c r="Q1" s="21" t="s">
        <v>88</v>
      </c>
      <c r="R1" s="21" t="s">
        <v>89</v>
      </c>
      <c r="S1" s="21" t="s">
        <v>86</v>
      </c>
    </row>
    <row r="2" spans="1:19" s="2" customFormat="1" ht="22.5" customHeight="1">
      <c r="A2" s="25"/>
      <c r="B2" s="25"/>
      <c r="C2" s="27"/>
      <c r="D2" s="25"/>
      <c r="E2" s="25"/>
      <c r="F2" s="27"/>
      <c r="G2" s="27"/>
      <c r="H2" s="25"/>
      <c r="I2" s="25"/>
      <c r="J2" s="24"/>
      <c r="K2" s="24"/>
      <c r="L2" s="24"/>
      <c r="M2" s="24"/>
      <c r="N2" s="24"/>
      <c r="O2" s="25"/>
      <c r="P2" s="20"/>
      <c r="Q2" s="22"/>
      <c r="R2" s="22"/>
      <c r="S2" s="22"/>
    </row>
    <row r="3" spans="1:19" s="3" customFormat="1" ht="14.25">
      <c r="A3" s="10" t="s">
        <v>12</v>
      </c>
      <c r="B3" s="8" t="s">
        <v>90</v>
      </c>
      <c r="C3" s="8" t="s">
        <v>91</v>
      </c>
      <c r="D3" s="8">
        <v>7000</v>
      </c>
      <c r="E3" s="8">
        <v>10</v>
      </c>
      <c r="F3" s="8">
        <f>D3*E3</f>
        <v>70000</v>
      </c>
      <c r="G3" s="8">
        <v>88016016005</v>
      </c>
      <c r="H3" s="8"/>
      <c r="I3" s="8" t="s">
        <v>92</v>
      </c>
      <c r="J3" s="8"/>
      <c r="K3" s="8">
        <v>13924036036</v>
      </c>
      <c r="L3" s="8" t="s">
        <v>93</v>
      </c>
      <c r="M3" s="8" t="s">
        <v>92</v>
      </c>
      <c r="N3" s="8">
        <v>13924036036</v>
      </c>
      <c r="O3" s="8"/>
      <c r="P3" s="8">
        <v>3050</v>
      </c>
      <c r="Q3" s="8">
        <f>P3*E3</f>
        <v>30500</v>
      </c>
      <c r="R3" s="8" t="s">
        <v>94</v>
      </c>
      <c r="S3" s="8" t="s">
        <v>95</v>
      </c>
    </row>
    <row r="4" spans="1:19" s="3" customFormat="1" ht="14.25">
      <c r="A4" s="10" t="s">
        <v>12</v>
      </c>
      <c r="B4" s="8" t="s">
        <v>90</v>
      </c>
      <c r="C4" s="8" t="s">
        <v>96</v>
      </c>
      <c r="D4" s="8">
        <v>6000</v>
      </c>
      <c r="E4" s="8">
        <v>4</v>
      </c>
      <c r="F4" s="8">
        <f aca="true" t="shared" si="0" ref="F4:F33">D4*E4</f>
        <v>24000</v>
      </c>
      <c r="G4" s="8">
        <v>88016016005</v>
      </c>
      <c r="H4" s="8"/>
      <c r="I4" s="8" t="s">
        <v>92</v>
      </c>
      <c r="J4" s="8"/>
      <c r="K4" s="8">
        <v>13924036036</v>
      </c>
      <c r="L4" s="8" t="s">
        <v>93</v>
      </c>
      <c r="M4" s="8" t="s">
        <v>92</v>
      </c>
      <c r="N4" s="8">
        <v>13924036036</v>
      </c>
      <c r="O4" s="8"/>
      <c r="P4" s="8">
        <v>2920</v>
      </c>
      <c r="Q4" s="8">
        <f>P4*E4</f>
        <v>11680</v>
      </c>
      <c r="R4" s="9" t="s">
        <v>13</v>
      </c>
      <c r="S4" s="8" t="s">
        <v>95</v>
      </c>
    </row>
    <row r="5" spans="1:19" s="3" customFormat="1" ht="14.25">
      <c r="A5" s="10" t="s">
        <v>12</v>
      </c>
      <c r="B5" s="8" t="s">
        <v>90</v>
      </c>
      <c r="C5" s="8" t="s">
        <v>97</v>
      </c>
      <c r="D5" s="8">
        <v>3000</v>
      </c>
      <c r="E5" s="8">
        <v>12</v>
      </c>
      <c r="F5" s="8">
        <f t="shared" si="0"/>
        <v>36000</v>
      </c>
      <c r="G5" s="8">
        <v>88016016005</v>
      </c>
      <c r="H5" s="8"/>
      <c r="I5" s="8" t="s">
        <v>92</v>
      </c>
      <c r="J5" s="8"/>
      <c r="K5" s="8">
        <v>13924036036</v>
      </c>
      <c r="L5" s="8" t="s">
        <v>93</v>
      </c>
      <c r="M5" s="8" t="s">
        <v>92</v>
      </c>
      <c r="N5" s="8">
        <v>13924036036</v>
      </c>
      <c r="O5" s="8"/>
      <c r="P5" s="8">
        <v>1200</v>
      </c>
      <c r="Q5" s="8">
        <f>P5*E5</f>
        <v>14400</v>
      </c>
      <c r="R5" s="8" t="s">
        <v>98</v>
      </c>
      <c r="S5" s="8" t="s">
        <v>99</v>
      </c>
    </row>
    <row r="6" spans="1:19" s="3" customFormat="1" ht="14.25">
      <c r="A6" s="10" t="s">
        <v>14</v>
      </c>
      <c r="B6" s="8" t="s">
        <v>100</v>
      </c>
      <c r="C6" s="8" t="s">
        <v>101</v>
      </c>
      <c r="D6" s="8">
        <v>8000</v>
      </c>
      <c r="E6" s="8">
        <v>1</v>
      </c>
      <c r="F6" s="8">
        <f t="shared" si="0"/>
        <v>8000</v>
      </c>
      <c r="G6" s="8">
        <v>88015305029</v>
      </c>
      <c r="H6" s="8"/>
      <c r="I6" s="8" t="s">
        <v>102</v>
      </c>
      <c r="J6" s="8">
        <v>85228206</v>
      </c>
      <c r="K6" s="8">
        <v>1882078104</v>
      </c>
      <c r="L6" s="8" t="s">
        <v>103</v>
      </c>
      <c r="M6" s="8" t="s">
        <v>102</v>
      </c>
      <c r="N6" s="8">
        <v>85228206</v>
      </c>
      <c r="O6" s="8"/>
      <c r="P6" s="8">
        <v>7632</v>
      </c>
      <c r="Q6" s="8"/>
      <c r="R6" s="8" t="s">
        <v>104</v>
      </c>
      <c r="S6" s="8" t="s">
        <v>105</v>
      </c>
    </row>
    <row r="7" spans="1:19" s="4" customFormat="1" ht="14.25">
      <c r="A7" s="10" t="s">
        <v>15</v>
      </c>
      <c r="B7" s="8" t="s">
        <v>106</v>
      </c>
      <c r="C7" s="8" t="s">
        <v>107</v>
      </c>
      <c r="D7" s="8">
        <v>5000</v>
      </c>
      <c r="E7" s="8">
        <v>2</v>
      </c>
      <c r="F7" s="8">
        <f t="shared" si="0"/>
        <v>10000</v>
      </c>
      <c r="G7" s="8">
        <v>88016406</v>
      </c>
      <c r="H7" s="8" t="s">
        <v>108</v>
      </c>
      <c r="I7" s="8" t="s">
        <v>109</v>
      </c>
      <c r="J7" s="8">
        <v>85220293</v>
      </c>
      <c r="K7" s="8">
        <v>13660074163</v>
      </c>
      <c r="L7" s="8" t="s">
        <v>110</v>
      </c>
      <c r="M7" s="8" t="s">
        <v>109</v>
      </c>
      <c r="N7" s="8">
        <v>85220293</v>
      </c>
      <c r="O7" s="8"/>
      <c r="P7" s="8">
        <v>4715</v>
      </c>
      <c r="Q7" s="8">
        <f>P7*E7</f>
        <v>9430</v>
      </c>
      <c r="R7" s="8" t="s">
        <v>111</v>
      </c>
      <c r="S7" s="8" t="s">
        <v>112</v>
      </c>
    </row>
    <row r="8" spans="1:19" s="4" customFormat="1" ht="14.25">
      <c r="A8" s="10" t="s">
        <v>16</v>
      </c>
      <c r="B8" s="8" t="s">
        <v>106</v>
      </c>
      <c r="C8" s="8" t="s">
        <v>113</v>
      </c>
      <c r="D8" s="8">
        <v>4000</v>
      </c>
      <c r="E8" s="8">
        <v>4</v>
      </c>
      <c r="F8" s="8">
        <f t="shared" si="0"/>
        <v>16000</v>
      </c>
      <c r="G8" s="8">
        <v>88016205021</v>
      </c>
      <c r="H8" s="8" t="s">
        <v>114</v>
      </c>
      <c r="I8" s="8" t="s">
        <v>115</v>
      </c>
      <c r="J8" s="8"/>
      <c r="K8" s="8">
        <v>13247333158</v>
      </c>
      <c r="L8" s="8" t="s">
        <v>116</v>
      </c>
      <c r="M8" s="8" t="s">
        <v>115</v>
      </c>
      <c r="N8" s="8">
        <v>13247333158</v>
      </c>
      <c r="O8" s="8"/>
      <c r="P8" s="8">
        <v>4000</v>
      </c>
      <c r="Q8" s="8">
        <f>P8*E8</f>
        <v>16000</v>
      </c>
      <c r="R8" s="8" t="s">
        <v>117</v>
      </c>
      <c r="S8" s="8" t="s">
        <v>118</v>
      </c>
    </row>
    <row r="9" spans="1:19" s="4" customFormat="1" ht="14.25">
      <c r="A9" s="10" t="s">
        <v>17</v>
      </c>
      <c r="B9" s="8" t="s">
        <v>100</v>
      </c>
      <c r="C9" s="8" t="s">
        <v>119</v>
      </c>
      <c r="D9" s="8">
        <v>6000</v>
      </c>
      <c r="E9" s="8">
        <v>1</v>
      </c>
      <c r="F9" s="8">
        <f t="shared" si="0"/>
        <v>6000</v>
      </c>
      <c r="G9" s="8">
        <v>88016406</v>
      </c>
      <c r="H9" s="8" t="s">
        <v>120</v>
      </c>
      <c r="I9" s="8" t="s">
        <v>121</v>
      </c>
      <c r="J9" s="8">
        <v>85221612</v>
      </c>
      <c r="K9" s="8"/>
      <c r="L9" s="8" t="s">
        <v>122</v>
      </c>
      <c r="M9" s="8" t="s">
        <v>121</v>
      </c>
      <c r="N9" s="8">
        <v>85221612</v>
      </c>
      <c r="O9" s="8"/>
      <c r="P9" s="8">
        <v>5600</v>
      </c>
      <c r="Q9" s="8"/>
      <c r="R9" s="8" t="s">
        <v>123</v>
      </c>
      <c r="S9" s="8" t="s">
        <v>124</v>
      </c>
    </row>
    <row r="10" spans="1:19" s="4" customFormat="1" ht="14.25">
      <c r="A10" s="10" t="s">
        <v>18</v>
      </c>
      <c r="B10" s="8" t="s">
        <v>106</v>
      </c>
      <c r="C10" s="8" t="s">
        <v>125</v>
      </c>
      <c r="D10" s="8">
        <v>5000</v>
      </c>
      <c r="E10" s="8">
        <v>8</v>
      </c>
      <c r="F10" s="8">
        <f t="shared" si="0"/>
        <v>40000</v>
      </c>
      <c r="G10" s="8">
        <v>88015202</v>
      </c>
      <c r="H10" s="8" t="s">
        <v>126</v>
      </c>
      <c r="I10" s="8" t="s">
        <v>127</v>
      </c>
      <c r="J10" s="8">
        <v>8505288</v>
      </c>
      <c r="K10" s="8">
        <v>13425086919</v>
      </c>
      <c r="L10" s="8" t="s">
        <v>128</v>
      </c>
      <c r="M10" s="8" t="s">
        <v>127</v>
      </c>
      <c r="N10" s="8">
        <v>8505288</v>
      </c>
      <c r="O10" s="8"/>
      <c r="P10" s="8">
        <v>4020</v>
      </c>
      <c r="Q10" s="8">
        <f>P10*E10</f>
        <v>32160</v>
      </c>
      <c r="R10" s="8" t="s">
        <v>129</v>
      </c>
      <c r="S10" s="8" t="s">
        <v>130</v>
      </c>
    </row>
    <row r="11" spans="1:19" s="4" customFormat="1" ht="14.25">
      <c r="A11" s="10" t="s">
        <v>19</v>
      </c>
      <c r="B11" s="8" t="s">
        <v>100</v>
      </c>
      <c r="C11" s="8" t="s">
        <v>131</v>
      </c>
      <c r="D11" s="8">
        <v>4000</v>
      </c>
      <c r="E11" s="8">
        <v>1</v>
      </c>
      <c r="F11" s="8">
        <f t="shared" si="0"/>
        <v>4000</v>
      </c>
      <c r="G11" s="8">
        <v>88016406</v>
      </c>
      <c r="H11" s="8" t="s">
        <v>132</v>
      </c>
      <c r="I11" s="8" t="s">
        <v>133</v>
      </c>
      <c r="J11" s="8"/>
      <c r="K11" s="8">
        <v>13502456063</v>
      </c>
      <c r="L11" s="8" t="s">
        <v>134</v>
      </c>
      <c r="M11" s="8" t="s">
        <v>133</v>
      </c>
      <c r="N11" s="8">
        <v>13502456063</v>
      </c>
      <c r="O11" s="8"/>
      <c r="P11" s="8">
        <v>3978</v>
      </c>
      <c r="Q11" s="8">
        <f>P11*E11</f>
        <v>3978</v>
      </c>
      <c r="R11" s="8" t="s">
        <v>111</v>
      </c>
      <c r="S11" s="8" t="s">
        <v>112</v>
      </c>
    </row>
    <row r="12" spans="1:19" s="4" customFormat="1" ht="14.25">
      <c r="A12" s="10" t="s">
        <v>19</v>
      </c>
      <c r="B12" s="8" t="s">
        <v>100</v>
      </c>
      <c r="C12" s="8" t="s">
        <v>119</v>
      </c>
      <c r="D12" s="8">
        <v>6000</v>
      </c>
      <c r="E12" s="8">
        <v>1</v>
      </c>
      <c r="F12" s="8">
        <f t="shared" si="0"/>
        <v>6000</v>
      </c>
      <c r="G12" s="8">
        <v>88016406</v>
      </c>
      <c r="H12" s="8" t="s">
        <v>132</v>
      </c>
      <c r="I12" s="8" t="s">
        <v>133</v>
      </c>
      <c r="J12" s="8"/>
      <c r="K12" s="8">
        <v>13502456063</v>
      </c>
      <c r="L12" s="8" t="s">
        <v>134</v>
      </c>
      <c r="M12" s="8" t="s">
        <v>133</v>
      </c>
      <c r="N12" s="8">
        <v>13502456063</v>
      </c>
      <c r="O12" s="8"/>
      <c r="P12" s="8">
        <v>5600</v>
      </c>
      <c r="Q12" s="8"/>
      <c r="R12" s="8" t="s">
        <v>123</v>
      </c>
      <c r="S12" s="8" t="s">
        <v>124</v>
      </c>
    </row>
    <row r="13" spans="1:19" s="4" customFormat="1" ht="14.25">
      <c r="A13" s="10" t="s">
        <v>20</v>
      </c>
      <c r="B13" s="8" t="s">
        <v>100</v>
      </c>
      <c r="C13" s="8" t="s">
        <v>135</v>
      </c>
      <c r="D13" s="8">
        <v>8000</v>
      </c>
      <c r="E13" s="8">
        <v>1</v>
      </c>
      <c r="F13" s="8">
        <f t="shared" si="0"/>
        <v>8000</v>
      </c>
      <c r="G13" s="8">
        <v>32215066</v>
      </c>
      <c r="H13" s="8" t="s">
        <v>136</v>
      </c>
      <c r="I13" s="8" t="s">
        <v>137</v>
      </c>
      <c r="J13" s="8"/>
      <c r="K13" s="8">
        <v>15013264928</v>
      </c>
      <c r="L13" s="8" t="s">
        <v>138</v>
      </c>
      <c r="M13" s="8" t="s">
        <v>137</v>
      </c>
      <c r="N13" s="8">
        <v>15013264928</v>
      </c>
      <c r="O13" s="8"/>
      <c r="P13" s="8">
        <v>5730</v>
      </c>
      <c r="Q13" s="8">
        <f aca="true" t="shared" si="1" ref="Q13:Q25">P13*E13</f>
        <v>5730</v>
      </c>
      <c r="R13" s="8" t="s">
        <v>111</v>
      </c>
      <c r="S13" s="8" t="s">
        <v>112</v>
      </c>
    </row>
    <row r="14" spans="1:19" s="4" customFormat="1" ht="14.25">
      <c r="A14" s="10" t="s">
        <v>21</v>
      </c>
      <c r="B14" s="8" t="s">
        <v>106</v>
      </c>
      <c r="C14" s="8" t="s">
        <v>113</v>
      </c>
      <c r="D14" s="8">
        <v>4000</v>
      </c>
      <c r="E14" s="8">
        <v>2</v>
      </c>
      <c r="F14" s="8">
        <f t="shared" si="0"/>
        <v>8000</v>
      </c>
      <c r="G14" s="8">
        <v>88015168</v>
      </c>
      <c r="H14" s="8" t="s">
        <v>139</v>
      </c>
      <c r="I14" s="8" t="s">
        <v>140</v>
      </c>
      <c r="J14" s="8">
        <v>85220799</v>
      </c>
      <c r="K14" s="8">
        <v>15915766937</v>
      </c>
      <c r="L14" s="8" t="s">
        <v>141</v>
      </c>
      <c r="M14" s="8" t="s">
        <v>140</v>
      </c>
      <c r="N14" s="8">
        <v>85220799</v>
      </c>
      <c r="O14" s="8"/>
      <c r="P14" s="8">
        <v>4000</v>
      </c>
      <c r="Q14" s="8">
        <f t="shared" si="1"/>
        <v>8000</v>
      </c>
      <c r="R14" s="8" t="s">
        <v>117</v>
      </c>
      <c r="S14" s="8" t="s">
        <v>118</v>
      </c>
    </row>
    <row r="15" spans="1:19" s="5" customFormat="1" ht="14.25">
      <c r="A15" s="11" t="s">
        <v>22</v>
      </c>
      <c r="B15" s="12" t="s">
        <v>90</v>
      </c>
      <c r="C15" s="12" t="s">
        <v>142</v>
      </c>
      <c r="D15" s="12">
        <v>7000</v>
      </c>
      <c r="E15" s="12">
        <v>2</v>
      </c>
      <c r="F15" s="12">
        <f>D15*E15</f>
        <v>14000</v>
      </c>
      <c r="G15" s="12">
        <v>88016307014</v>
      </c>
      <c r="H15" s="12" t="s">
        <v>143</v>
      </c>
      <c r="I15" s="12" t="s">
        <v>144</v>
      </c>
      <c r="J15" s="12">
        <v>85220695</v>
      </c>
      <c r="K15" s="12">
        <v>18688401516</v>
      </c>
      <c r="L15" s="12" t="s">
        <v>145</v>
      </c>
      <c r="M15" s="12" t="s">
        <v>144</v>
      </c>
      <c r="N15" s="12">
        <v>85220695</v>
      </c>
      <c r="O15" s="12"/>
      <c r="P15" s="12">
        <v>2630</v>
      </c>
      <c r="Q15" s="12">
        <f t="shared" si="1"/>
        <v>5260</v>
      </c>
      <c r="R15" s="12" t="s">
        <v>98</v>
      </c>
      <c r="S15" s="12" t="s">
        <v>99</v>
      </c>
    </row>
    <row r="16" spans="1:19" s="4" customFormat="1" ht="14.25">
      <c r="A16" s="10" t="s">
        <v>22</v>
      </c>
      <c r="B16" s="8" t="s">
        <v>90</v>
      </c>
      <c r="C16" s="8" t="s">
        <v>146</v>
      </c>
      <c r="D16" s="8">
        <v>7000</v>
      </c>
      <c r="E16" s="8">
        <v>2</v>
      </c>
      <c r="F16" s="8">
        <f t="shared" si="0"/>
        <v>14000</v>
      </c>
      <c r="G16" s="8">
        <v>88016307014</v>
      </c>
      <c r="H16" s="8" t="s">
        <v>143</v>
      </c>
      <c r="I16" s="8" t="s">
        <v>144</v>
      </c>
      <c r="J16" s="8">
        <v>85220695</v>
      </c>
      <c r="K16" s="8">
        <v>18688401516</v>
      </c>
      <c r="L16" s="8" t="s">
        <v>145</v>
      </c>
      <c r="M16" s="8" t="s">
        <v>144</v>
      </c>
      <c r="N16" s="8">
        <v>85220695</v>
      </c>
      <c r="O16" s="8"/>
      <c r="P16" s="8">
        <v>2850</v>
      </c>
      <c r="Q16" s="8">
        <f t="shared" si="1"/>
        <v>5700</v>
      </c>
      <c r="R16" s="8" t="s">
        <v>98</v>
      </c>
      <c r="S16" s="8" t="s">
        <v>99</v>
      </c>
    </row>
    <row r="17" spans="1:19" s="4" customFormat="1" ht="14.25">
      <c r="A17" s="10" t="s">
        <v>23</v>
      </c>
      <c r="B17" s="8" t="s">
        <v>106</v>
      </c>
      <c r="C17" s="8" t="s">
        <v>147</v>
      </c>
      <c r="D17" s="8">
        <v>5000</v>
      </c>
      <c r="E17" s="8">
        <v>1</v>
      </c>
      <c r="F17" s="8">
        <f t="shared" si="0"/>
        <v>5000</v>
      </c>
      <c r="G17" s="8">
        <v>88016205004</v>
      </c>
      <c r="H17" s="8" t="s">
        <v>148</v>
      </c>
      <c r="I17" s="8" t="s">
        <v>149</v>
      </c>
      <c r="J17" s="8">
        <v>85224383</v>
      </c>
      <c r="K17" s="8">
        <v>134224383</v>
      </c>
      <c r="L17" s="8" t="s">
        <v>150</v>
      </c>
      <c r="M17" s="8" t="s">
        <v>151</v>
      </c>
      <c r="N17" s="8">
        <v>13178858658</v>
      </c>
      <c r="O17" s="8"/>
      <c r="P17" s="8">
        <v>4920</v>
      </c>
      <c r="Q17" s="8">
        <f t="shared" si="1"/>
        <v>4920</v>
      </c>
      <c r="R17" s="8" t="s">
        <v>152</v>
      </c>
      <c r="S17" s="8" t="s">
        <v>153</v>
      </c>
    </row>
    <row r="18" spans="1:19" s="4" customFormat="1" ht="14.25">
      <c r="A18" s="10" t="s">
        <v>24</v>
      </c>
      <c r="B18" s="8" t="s">
        <v>100</v>
      </c>
      <c r="C18" s="8" t="s">
        <v>135</v>
      </c>
      <c r="D18" s="8">
        <v>8000</v>
      </c>
      <c r="E18" s="8">
        <v>1</v>
      </c>
      <c r="F18" s="8">
        <f t="shared" si="0"/>
        <v>8000</v>
      </c>
      <c r="G18" s="8">
        <v>88015201</v>
      </c>
      <c r="H18" s="8" t="s">
        <v>154</v>
      </c>
      <c r="I18" s="8" t="s">
        <v>155</v>
      </c>
      <c r="J18" s="8">
        <v>26931914</v>
      </c>
      <c r="K18" s="8">
        <v>18938075091</v>
      </c>
      <c r="L18" s="8" t="s">
        <v>154</v>
      </c>
      <c r="M18" s="8" t="s">
        <v>155</v>
      </c>
      <c r="N18" s="8">
        <v>26931914</v>
      </c>
      <c r="O18" s="8"/>
      <c r="P18" s="8">
        <v>5730</v>
      </c>
      <c r="Q18" s="8">
        <f t="shared" si="1"/>
        <v>5730</v>
      </c>
      <c r="R18" s="8" t="s">
        <v>111</v>
      </c>
      <c r="S18" s="8" t="s">
        <v>112</v>
      </c>
    </row>
    <row r="19" spans="1:19" s="4" customFormat="1" ht="14.25">
      <c r="A19" s="10" t="s">
        <v>25</v>
      </c>
      <c r="B19" s="8" t="s">
        <v>106</v>
      </c>
      <c r="C19" s="8" t="s">
        <v>156</v>
      </c>
      <c r="D19" s="8">
        <v>6000</v>
      </c>
      <c r="E19" s="8">
        <v>1</v>
      </c>
      <c r="F19" s="8">
        <f t="shared" si="0"/>
        <v>6000</v>
      </c>
      <c r="G19" s="8">
        <v>88016309051</v>
      </c>
      <c r="H19" s="8" t="s">
        <v>157</v>
      </c>
      <c r="I19" s="8" t="s">
        <v>158</v>
      </c>
      <c r="J19" s="8">
        <v>85227962</v>
      </c>
      <c r="K19" s="8">
        <v>1331876536</v>
      </c>
      <c r="L19" s="8" t="s">
        <v>159</v>
      </c>
      <c r="M19" s="8" t="s">
        <v>158</v>
      </c>
      <c r="N19" s="8">
        <v>85227962</v>
      </c>
      <c r="O19" s="8"/>
      <c r="P19" s="8">
        <v>5700</v>
      </c>
      <c r="Q19" s="8">
        <f t="shared" si="1"/>
        <v>5700</v>
      </c>
      <c r="R19" s="8" t="s">
        <v>111</v>
      </c>
      <c r="S19" s="8" t="s">
        <v>112</v>
      </c>
    </row>
    <row r="20" spans="1:19" s="4" customFormat="1" ht="14.25">
      <c r="A20" s="10" t="s">
        <v>26</v>
      </c>
      <c r="B20" s="8" t="s">
        <v>106</v>
      </c>
      <c r="C20" s="8" t="s">
        <v>156</v>
      </c>
      <c r="D20" s="8">
        <v>6000</v>
      </c>
      <c r="E20" s="8">
        <v>1</v>
      </c>
      <c r="F20" s="8">
        <f t="shared" si="0"/>
        <v>6000</v>
      </c>
      <c r="G20" s="8">
        <v>88016527</v>
      </c>
      <c r="H20" s="8" t="s">
        <v>160</v>
      </c>
      <c r="I20" s="8" t="s">
        <v>161</v>
      </c>
      <c r="J20" s="8">
        <v>85220740</v>
      </c>
      <c r="K20" s="8">
        <v>18620092548</v>
      </c>
      <c r="L20" s="8" t="s">
        <v>162</v>
      </c>
      <c r="M20" s="8" t="s">
        <v>161</v>
      </c>
      <c r="N20" s="8">
        <v>85220740</v>
      </c>
      <c r="O20" s="8"/>
      <c r="P20" s="8">
        <v>5700</v>
      </c>
      <c r="Q20" s="8">
        <f t="shared" si="1"/>
        <v>5700</v>
      </c>
      <c r="R20" s="8" t="s">
        <v>111</v>
      </c>
      <c r="S20" s="8" t="s">
        <v>112</v>
      </c>
    </row>
    <row r="21" spans="1:19" s="4" customFormat="1" ht="14.25">
      <c r="A21" s="10" t="s">
        <v>27</v>
      </c>
      <c r="B21" s="8" t="s">
        <v>106</v>
      </c>
      <c r="C21" s="8" t="s">
        <v>156</v>
      </c>
      <c r="D21" s="8">
        <v>6000</v>
      </c>
      <c r="E21" s="8">
        <v>1</v>
      </c>
      <c r="F21" s="8">
        <f t="shared" si="0"/>
        <v>6000</v>
      </c>
      <c r="G21" s="8">
        <v>32215131</v>
      </c>
      <c r="H21" s="8" t="s">
        <v>163</v>
      </c>
      <c r="I21" s="8" t="s">
        <v>164</v>
      </c>
      <c r="J21" s="8">
        <v>85222046</v>
      </c>
      <c r="K21" s="8">
        <v>13249765916</v>
      </c>
      <c r="L21" s="8" t="s">
        <v>162</v>
      </c>
      <c r="M21" s="8" t="s">
        <v>164</v>
      </c>
      <c r="N21" s="8">
        <v>85222046</v>
      </c>
      <c r="O21" s="8"/>
      <c r="P21" s="8">
        <v>5700</v>
      </c>
      <c r="Q21" s="8">
        <f t="shared" si="1"/>
        <v>5700</v>
      </c>
      <c r="R21" s="8" t="s">
        <v>111</v>
      </c>
      <c r="S21" s="8" t="s">
        <v>112</v>
      </c>
    </row>
    <row r="22" spans="1:19" s="4" customFormat="1" ht="14.25">
      <c r="A22" s="10" t="s">
        <v>28</v>
      </c>
      <c r="B22" s="8" t="s">
        <v>106</v>
      </c>
      <c r="C22" s="8" t="s">
        <v>107</v>
      </c>
      <c r="D22" s="8">
        <v>5000</v>
      </c>
      <c r="E22" s="8">
        <v>6</v>
      </c>
      <c r="F22" s="8">
        <f t="shared" si="0"/>
        <v>30000</v>
      </c>
      <c r="G22" s="8">
        <v>88016018</v>
      </c>
      <c r="H22" s="8" t="s">
        <v>165</v>
      </c>
      <c r="I22" s="8" t="s">
        <v>166</v>
      </c>
      <c r="J22" s="8">
        <v>85224383</v>
      </c>
      <c r="K22" s="8">
        <v>15989195797</v>
      </c>
      <c r="L22" s="8" t="s">
        <v>150</v>
      </c>
      <c r="M22" s="8" t="s">
        <v>167</v>
      </c>
      <c r="N22" s="8">
        <v>85220525</v>
      </c>
      <c r="O22" s="8"/>
      <c r="P22" s="8">
        <v>4715</v>
      </c>
      <c r="Q22" s="8">
        <f t="shared" si="1"/>
        <v>28290</v>
      </c>
      <c r="R22" s="8" t="s">
        <v>111</v>
      </c>
      <c r="S22" s="8" t="s">
        <v>112</v>
      </c>
    </row>
    <row r="23" spans="1:19" s="4" customFormat="1" ht="14.25">
      <c r="A23" s="10" t="s">
        <v>29</v>
      </c>
      <c r="B23" s="8" t="s">
        <v>106</v>
      </c>
      <c r="C23" s="8" t="s">
        <v>168</v>
      </c>
      <c r="D23" s="8">
        <v>4000</v>
      </c>
      <c r="E23" s="8">
        <v>2</v>
      </c>
      <c r="F23" s="8">
        <f t="shared" si="0"/>
        <v>8000</v>
      </c>
      <c r="G23" s="8">
        <v>8901601002</v>
      </c>
      <c r="H23" s="8" t="s">
        <v>169</v>
      </c>
      <c r="I23" s="8" t="s">
        <v>170</v>
      </c>
      <c r="J23" s="8"/>
      <c r="K23" s="8">
        <v>13570468781</v>
      </c>
      <c r="L23" s="8"/>
      <c r="M23" s="8" t="s">
        <v>170</v>
      </c>
      <c r="N23" s="8">
        <v>13570468781</v>
      </c>
      <c r="O23" s="8"/>
      <c r="P23" s="8">
        <v>3998</v>
      </c>
      <c r="Q23" s="8">
        <f t="shared" si="1"/>
        <v>7996</v>
      </c>
      <c r="R23" s="8" t="s">
        <v>117</v>
      </c>
      <c r="S23" s="8" t="s">
        <v>118</v>
      </c>
    </row>
    <row r="24" spans="1:19" s="4" customFormat="1" ht="14.25">
      <c r="A24" s="10" t="s">
        <v>29</v>
      </c>
      <c r="B24" s="8" t="s">
        <v>106</v>
      </c>
      <c r="C24" s="8" t="s">
        <v>125</v>
      </c>
      <c r="D24" s="8">
        <v>5000</v>
      </c>
      <c r="E24" s="8">
        <v>1</v>
      </c>
      <c r="F24" s="8">
        <f t="shared" si="0"/>
        <v>5000</v>
      </c>
      <c r="G24" s="8">
        <v>8901601002</v>
      </c>
      <c r="H24" s="8" t="s">
        <v>169</v>
      </c>
      <c r="I24" s="8" t="s">
        <v>170</v>
      </c>
      <c r="J24" s="8"/>
      <c r="K24" s="8">
        <v>13570468781</v>
      </c>
      <c r="L24" s="8"/>
      <c r="M24" s="8" t="s">
        <v>170</v>
      </c>
      <c r="N24" s="8">
        <v>13570468781</v>
      </c>
      <c r="O24" s="8"/>
      <c r="P24" s="8">
        <v>4020</v>
      </c>
      <c r="Q24" s="8">
        <f t="shared" si="1"/>
        <v>4020</v>
      </c>
      <c r="R24" s="8" t="s">
        <v>129</v>
      </c>
      <c r="S24" s="8" t="s">
        <v>130</v>
      </c>
    </row>
    <row r="25" spans="1:19" s="4" customFormat="1" ht="14.25">
      <c r="A25" s="10" t="s">
        <v>30</v>
      </c>
      <c r="B25" s="8" t="s">
        <v>100</v>
      </c>
      <c r="C25" s="8" t="s">
        <v>131</v>
      </c>
      <c r="D25" s="8">
        <v>4000</v>
      </c>
      <c r="E25" s="8">
        <v>1</v>
      </c>
      <c r="F25" s="8">
        <f t="shared" si="0"/>
        <v>4000</v>
      </c>
      <c r="G25" s="8">
        <v>88016406</v>
      </c>
      <c r="H25" s="8" t="s">
        <v>171</v>
      </c>
      <c r="I25" s="8" t="s">
        <v>172</v>
      </c>
      <c r="J25" s="8">
        <v>85224076</v>
      </c>
      <c r="K25" s="8">
        <v>13418001768</v>
      </c>
      <c r="L25" s="8" t="s">
        <v>134</v>
      </c>
      <c r="M25" s="8" t="s">
        <v>172</v>
      </c>
      <c r="N25" s="8">
        <v>85224076</v>
      </c>
      <c r="O25" s="8"/>
      <c r="P25" s="8">
        <v>3978</v>
      </c>
      <c r="Q25" s="8">
        <f t="shared" si="1"/>
        <v>3978</v>
      </c>
      <c r="R25" s="8" t="s">
        <v>111</v>
      </c>
      <c r="S25" s="8" t="s">
        <v>112</v>
      </c>
    </row>
    <row r="26" spans="1:19" s="4" customFormat="1" ht="14.25">
      <c r="A26" s="10" t="s">
        <v>31</v>
      </c>
      <c r="B26" s="8" t="s">
        <v>100</v>
      </c>
      <c r="C26" s="8" t="s">
        <v>173</v>
      </c>
      <c r="D26" s="8">
        <v>8000</v>
      </c>
      <c r="E26" s="8">
        <v>1</v>
      </c>
      <c r="F26" s="8">
        <f t="shared" si="0"/>
        <v>8000</v>
      </c>
      <c r="G26" s="8">
        <v>88015009004</v>
      </c>
      <c r="H26" s="8" t="s">
        <v>174</v>
      </c>
      <c r="I26" s="8" t="s">
        <v>175</v>
      </c>
      <c r="J26" s="8">
        <v>85220528</v>
      </c>
      <c r="K26" s="8">
        <v>18816792901</v>
      </c>
      <c r="L26" s="8" t="s">
        <v>176</v>
      </c>
      <c r="M26" s="8" t="s">
        <v>177</v>
      </c>
      <c r="N26" s="8">
        <v>85220074</v>
      </c>
      <c r="O26" s="8"/>
      <c r="P26" s="8">
        <v>7375</v>
      </c>
      <c r="Q26" s="8"/>
      <c r="R26" s="8" t="s">
        <v>178</v>
      </c>
      <c r="S26" s="8" t="s">
        <v>179</v>
      </c>
    </row>
    <row r="27" spans="1:19" s="4" customFormat="1" ht="14.25">
      <c r="A27" s="10" t="s">
        <v>32</v>
      </c>
      <c r="B27" s="8" t="s">
        <v>90</v>
      </c>
      <c r="C27" s="8" t="s">
        <v>97</v>
      </c>
      <c r="D27" s="8">
        <v>3000</v>
      </c>
      <c r="E27" s="8">
        <v>2</v>
      </c>
      <c r="F27" s="8">
        <f t="shared" si="0"/>
        <v>6000</v>
      </c>
      <c r="G27" s="8">
        <v>88016307006</v>
      </c>
      <c r="H27" s="8" t="s">
        <v>180</v>
      </c>
      <c r="I27" s="8" t="s">
        <v>181</v>
      </c>
      <c r="J27" s="8">
        <v>85220201</v>
      </c>
      <c r="K27" s="8">
        <v>13076768132</v>
      </c>
      <c r="L27" s="8" t="s">
        <v>182</v>
      </c>
      <c r="M27" s="8" t="s">
        <v>181</v>
      </c>
      <c r="N27" s="8">
        <v>85220201</v>
      </c>
      <c r="O27" s="8"/>
      <c r="P27" s="8">
        <v>1200</v>
      </c>
      <c r="Q27" s="8">
        <f aca="true" t="shared" si="2" ref="Q27:Q41">P27*E27</f>
        <v>2400</v>
      </c>
      <c r="R27" s="8" t="s">
        <v>98</v>
      </c>
      <c r="S27" s="8" t="s">
        <v>99</v>
      </c>
    </row>
    <row r="28" spans="1:19" s="4" customFormat="1" ht="14.25">
      <c r="A28" s="10" t="s">
        <v>33</v>
      </c>
      <c r="B28" s="8" t="s">
        <v>100</v>
      </c>
      <c r="C28" s="8" t="s">
        <v>135</v>
      </c>
      <c r="D28" s="8">
        <v>8000</v>
      </c>
      <c r="E28" s="8">
        <v>5</v>
      </c>
      <c r="F28" s="8">
        <f t="shared" si="0"/>
        <v>40000</v>
      </c>
      <c r="G28" s="8">
        <v>88016309382</v>
      </c>
      <c r="H28" s="8" t="s">
        <v>183</v>
      </c>
      <c r="I28" s="8" t="s">
        <v>184</v>
      </c>
      <c r="J28" s="8" t="s">
        <v>185</v>
      </c>
      <c r="K28" s="8">
        <v>13711380453</v>
      </c>
      <c r="L28" s="8" t="s">
        <v>186</v>
      </c>
      <c r="M28" s="8" t="s">
        <v>184</v>
      </c>
      <c r="N28" s="8" t="s">
        <v>185</v>
      </c>
      <c r="O28" s="8"/>
      <c r="P28" s="8">
        <v>5730</v>
      </c>
      <c r="Q28" s="8">
        <f t="shared" si="2"/>
        <v>28650</v>
      </c>
      <c r="R28" s="8" t="s">
        <v>111</v>
      </c>
      <c r="S28" s="8" t="s">
        <v>112</v>
      </c>
    </row>
    <row r="29" spans="1:19" s="4" customFormat="1" ht="14.25">
      <c r="A29" s="10" t="s">
        <v>34</v>
      </c>
      <c r="B29" s="8" t="s">
        <v>106</v>
      </c>
      <c r="C29" s="8" t="s">
        <v>187</v>
      </c>
      <c r="D29" s="8">
        <v>3000</v>
      </c>
      <c r="E29" s="8">
        <v>3</v>
      </c>
      <c r="F29" s="8">
        <f t="shared" si="0"/>
        <v>9000</v>
      </c>
      <c r="G29" s="8">
        <v>88016010</v>
      </c>
      <c r="H29" s="8"/>
      <c r="I29" s="8" t="s">
        <v>188</v>
      </c>
      <c r="J29" s="8"/>
      <c r="K29" s="8">
        <v>13178834958</v>
      </c>
      <c r="L29" s="8" t="s">
        <v>189</v>
      </c>
      <c r="M29" s="8" t="s">
        <v>188</v>
      </c>
      <c r="N29" s="8">
        <v>13178834958</v>
      </c>
      <c r="O29" s="8"/>
      <c r="P29" s="8">
        <v>2999</v>
      </c>
      <c r="Q29" s="8">
        <f t="shared" si="2"/>
        <v>8997</v>
      </c>
      <c r="R29" s="8" t="s">
        <v>117</v>
      </c>
      <c r="S29" s="8" t="s">
        <v>118</v>
      </c>
    </row>
    <row r="30" spans="1:19" s="4" customFormat="1" ht="14.25">
      <c r="A30" s="10" t="s">
        <v>35</v>
      </c>
      <c r="B30" s="8" t="s">
        <v>106</v>
      </c>
      <c r="C30" s="8" t="s">
        <v>156</v>
      </c>
      <c r="D30" s="8">
        <v>6000</v>
      </c>
      <c r="E30" s="8">
        <v>1</v>
      </c>
      <c r="F30" s="8">
        <f t="shared" si="0"/>
        <v>6000</v>
      </c>
      <c r="G30" s="8">
        <v>88015027</v>
      </c>
      <c r="H30" s="8" t="s">
        <v>190</v>
      </c>
      <c r="I30" s="8" t="s">
        <v>191</v>
      </c>
      <c r="J30" s="8"/>
      <c r="K30" s="8">
        <v>18819496936</v>
      </c>
      <c r="L30" s="8" t="s">
        <v>192</v>
      </c>
      <c r="M30" s="8" t="s">
        <v>193</v>
      </c>
      <c r="N30" s="8">
        <v>18819496936</v>
      </c>
      <c r="O30" s="8"/>
      <c r="P30" s="8">
        <v>5700</v>
      </c>
      <c r="Q30" s="8">
        <f t="shared" si="2"/>
        <v>5700</v>
      </c>
      <c r="R30" s="8" t="s">
        <v>111</v>
      </c>
      <c r="S30" s="8" t="s">
        <v>112</v>
      </c>
    </row>
    <row r="31" spans="1:19" s="4" customFormat="1" ht="14.25">
      <c r="A31" s="10" t="s">
        <v>36</v>
      </c>
      <c r="B31" s="8" t="s">
        <v>106</v>
      </c>
      <c r="C31" s="8" t="s">
        <v>156</v>
      </c>
      <c r="D31" s="8">
        <v>6000</v>
      </c>
      <c r="E31" s="8">
        <v>1</v>
      </c>
      <c r="F31" s="8">
        <f t="shared" si="0"/>
        <v>6000</v>
      </c>
      <c r="G31" s="8">
        <v>88015009002</v>
      </c>
      <c r="H31" s="8" t="s">
        <v>194</v>
      </c>
      <c r="I31" s="8" t="s">
        <v>195</v>
      </c>
      <c r="J31" s="8">
        <v>85220199</v>
      </c>
      <c r="K31" s="8">
        <v>13660656040</v>
      </c>
      <c r="L31" s="8" t="s">
        <v>134</v>
      </c>
      <c r="M31" s="8" t="s">
        <v>195</v>
      </c>
      <c r="N31" s="8">
        <v>85220199</v>
      </c>
      <c r="O31" s="8"/>
      <c r="P31" s="8">
        <v>5700</v>
      </c>
      <c r="Q31" s="8">
        <f t="shared" si="2"/>
        <v>5700</v>
      </c>
      <c r="R31" s="8" t="s">
        <v>111</v>
      </c>
      <c r="S31" s="8" t="s">
        <v>112</v>
      </c>
    </row>
    <row r="32" spans="1:19" s="4" customFormat="1" ht="14.25">
      <c r="A32" s="10" t="s">
        <v>36</v>
      </c>
      <c r="B32" s="8" t="s">
        <v>100</v>
      </c>
      <c r="C32" s="8" t="s">
        <v>135</v>
      </c>
      <c r="D32" s="8">
        <v>8000</v>
      </c>
      <c r="E32" s="8">
        <v>1</v>
      </c>
      <c r="F32" s="8">
        <f t="shared" si="0"/>
        <v>8000</v>
      </c>
      <c r="G32" s="8">
        <v>88015009002</v>
      </c>
      <c r="H32" s="8" t="s">
        <v>194</v>
      </c>
      <c r="I32" s="8" t="s">
        <v>195</v>
      </c>
      <c r="J32" s="8">
        <v>85220199</v>
      </c>
      <c r="K32" s="8">
        <v>13660656040</v>
      </c>
      <c r="L32" s="8" t="s">
        <v>134</v>
      </c>
      <c r="M32" s="8" t="s">
        <v>195</v>
      </c>
      <c r="N32" s="8">
        <v>85220199</v>
      </c>
      <c r="O32" s="8"/>
      <c r="P32" s="8">
        <v>5730</v>
      </c>
      <c r="Q32" s="8">
        <f t="shared" si="2"/>
        <v>5730</v>
      </c>
      <c r="R32" s="8" t="s">
        <v>111</v>
      </c>
      <c r="S32" s="8" t="s">
        <v>112</v>
      </c>
    </row>
    <row r="33" spans="1:19" s="4" customFormat="1" ht="14.25">
      <c r="A33" s="10" t="s">
        <v>37</v>
      </c>
      <c r="B33" s="8" t="s">
        <v>106</v>
      </c>
      <c r="C33" s="8" t="s">
        <v>168</v>
      </c>
      <c r="D33" s="8">
        <v>4000</v>
      </c>
      <c r="E33" s="8">
        <v>2</v>
      </c>
      <c r="F33" s="8">
        <f t="shared" si="0"/>
        <v>8000</v>
      </c>
      <c r="G33" s="8">
        <v>32215026</v>
      </c>
      <c r="H33" s="8" t="s">
        <v>196</v>
      </c>
      <c r="I33" s="8" t="s">
        <v>197</v>
      </c>
      <c r="J33" s="8"/>
      <c r="K33" s="8">
        <v>13247345399</v>
      </c>
      <c r="L33" s="8"/>
      <c r="M33" s="8" t="s">
        <v>197</v>
      </c>
      <c r="N33" s="8">
        <v>13247345399</v>
      </c>
      <c r="O33" s="8"/>
      <c r="P33" s="8">
        <v>3998</v>
      </c>
      <c r="Q33" s="8">
        <f t="shared" si="2"/>
        <v>7996</v>
      </c>
      <c r="R33" s="8" t="s">
        <v>117</v>
      </c>
      <c r="S33" s="8" t="s">
        <v>118</v>
      </c>
    </row>
    <row r="34" spans="1:19" s="4" customFormat="1" ht="14.25">
      <c r="A34" s="10" t="s">
        <v>38</v>
      </c>
      <c r="B34" s="8" t="s">
        <v>198</v>
      </c>
      <c r="C34" s="8" t="s">
        <v>199</v>
      </c>
      <c r="D34" s="8">
        <v>2500</v>
      </c>
      <c r="E34" s="8">
        <v>1</v>
      </c>
      <c r="F34" s="8">
        <f>D34*E34</f>
        <v>2500</v>
      </c>
      <c r="G34" s="8" t="s">
        <v>200</v>
      </c>
      <c r="H34" s="8" t="s">
        <v>201</v>
      </c>
      <c r="I34" s="8" t="s">
        <v>202</v>
      </c>
      <c r="J34" s="8">
        <v>85220258</v>
      </c>
      <c r="K34" s="8">
        <v>13539479693</v>
      </c>
      <c r="L34" s="8" t="s">
        <v>203</v>
      </c>
      <c r="M34" s="8" t="s">
        <v>204</v>
      </c>
      <c r="N34" s="8">
        <v>15018789711</v>
      </c>
      <c r="O34" s="8"/>
      <c r="P34" s="8">
        <v>910</v>
      </c>
      <c r="Q34" s="8">
        <f t="shared" si="2"/>
        <v>910</v>
      </c>
      <c r="R34" s="8" t="s">
        <v>205</v>
      </c>
      <c r="S34" s="8" t="s">
        <v>206</v>
      </c>
    </row>
    <row r="35" spans="1:19" s="4" customFormat="1" ht="14.25">
      <c r="A35" s="10" t="s">
        <v>207</v>
      </c>
      <c r="B35" s="8" t="s">
        <v>198</v>
      </c>
      <c r="C35" s="8" t="s">
        <v>199</v>
      </c>
      <c r="D35" s="8">
        <v>2500</v>
      </c>
      <c r="E35" s="8">
        <v>1</v>
      </c>
      <c r="F35" s="8">
        <f aca="true" t="shared" si="3" ref="F35:F98">D35*E35</f>
        <v>2500</v>
      </c>
      <c r="G35" s="8" t="s">
        <v>200</v>
      </c>
      <c r="H35" s="8" t="s">
        <v>208</v>
      </c>
      <c r="I35" s="8" t="s">
        <v>209</v>
      </c>
      <c r="J35" s="8">
        <v>13580513079</v>
      </c>
      <c r="K35" s="8">
        <v>13580513079</v>
      </c>
      <c r="L35" s="8" t="s">
        <v>203</v>
      </c>
      <c r="M35" s="8" t="s">
        <v>204</v>
      </c>
      <c r="N35" s="8">
        <v>15018789711</v>
      </c>
      <c r="O35" s="8"/>
      <c r="P35" s="8">
        <v>910</v>
      </c>
      <c r="Q35" s="8">
        <f t="shared" si="2"/>
        <v>910</v>
      </c>
      <c r="R35" s="8" t="s">
        <v>205</v>
      </c>
      <c r="S35" s="8" t="s">
        <v>206</v>
      </c>
    </row>
    <row r="36" spans="1:19" s="4" customFormat="1" ht="14.25">
      <c r="A36" s="10" t="s">
        <v>38</v>
      </c>
      <c r="B36" s="8" t="s">
        <v>198</v>
      </c>
      <c r="C36" s="8" t="s">
        <v>199</v>
      </c>
      <c r="D36" s="8">
        <v>2500</v>
      </c>
      <c r="E36" s="8">
        <v>1</v>
      </c>
      <c r="F36" s="8">
        <f t="shared" si="3"/>
        <v>2500</v>
      </c>
      <c r="G36" s="8" t="s">
        <v>200</v>
      </c>
      <c r="H36" s="8" t="s">
        <v>210</v>
      </c>
      <c r="I36" s="8" t="s">
        <v>211</v>
      </c>
      <c r="J36" s="8">
        <v>13640682104</v>
      </c>
      <c r="K36" s="8">
        <v>13640682104</v>
      </c>
      <c r="L36" s="8" t="s">
        <v>203</v>
      </c>
      <c r="M36" s="8" t="s">
        <v>204</v>
      </c>
      <c r="N36" s="8">
        <v>15018789711</v>
      </c>
      <c r="O36" s="8"/>
      <c r="P36" s="8">
        <v>910</v>
      </c>
      <c r="Q36" s="8">
        <f t="shared" si="2"/>
        <v>910</v>
      </c>
      <c r="R36" s="8" t="s">
        <v>205</v>
      </c>
      <c r="S36" s="8" t="s">
        <v>206</v>
      </c>
    </row>
    <row r="37" spans="1:19" s="4" customFormat="1" ht="14.25">
      <c r="A37" s="10" t="s">
        <v>38</v>
      </c>
      <c r="B37" s="8" t="s">
        <v>106</v>
      </c>
      <c r="C37" s="8" t="s">
        <v>212</v>
      </c>
      <c r="D37" s="8">
        <v>6000</v>
      </c>
      <c r="E37" s="8">
        <v>1</v>
      </c>
      <c r="F37" s="8">
        <f t="shared" si="3"/>
        <v>6000</v>
      </c>
      <c r="G37" s="8" t="s">
        <v>200</v>
      </c>
      <c r="H37" s="8" t="s">
        <v>213</v>
      </c>
      <c r="I37" s="8" t="s">
        <v>214</v>
      </c>
      <c r="J37" s="8">
        <v>18818879657</v>
      </c>
      <c r="K37" s="8">
        <v>18818879657</v>
      </c>
      <c r="L37" s="8" t="s">
        <v>203</v>
      </c>
      <c r="M37" s="8" t="s">
        <v>204</v>
      </c>
      <c r="N37" s="8">
        <v>15018789711</v>
      </c>
      <c r="O37" s="8"/>
      <c r="P37" s="8">
        <v>5850</v>
      </c>
      <c r="Q37" s="8">
        <f t="shared" si="2"/>
        <v>5850</v>
      </c>
      <c r="R37" s="8" t="s">
        <v>111</v>
      </c>
      <c r="S37" s="8" t="s">
        <v>112</v>
      </c>
    </row>
    <row r="38" spans="1:19" s="4" customFormat="1" ht="14.25">
      <c r="A38" s="10" t="s">
        <v>38</v>
      </c>
      <c r="B38" s="8" t="s">
        <v>198</v>
      </c>
      <c r="C38" s="8" t="s">
        <v>199</v>
      </c>
      <c r="D38" s="8">
        <v>2500</v>
      </c>
      <c r="E38" s="8">
        <v>1</v>
      </c>
      <c r="F38" s="8">
        <f t="shared" si="3"/>
        <v>2500</v>
      </c>
      <c r="G38" s="8" t="s">
        <v>200</v>
      </c>
      <c r="H38" s="8" t="s">
        <v>213</v>
      </c>
      <c r="I38" s="8" t="s">
        <v>214</v>
      </c>
      <c r="J38" s="8">
        <v>18818879657</v>
      </c>
      <c r="K38" s="8">
        <v>18818879657</v>
      </c>
      <c r="L38" s="8" t="s">
        <v>203</v>
      </c>
      <c r="M38" s="8" t="s">
        <v>204</v>
      </c>
      <c r="N38" s="8">
        <v>15018789711</v>
      </c>
      <c r="O38" s="8"/>
      <c r="P38" s="8">
        <v>910</v>
      </c>
      <c r="Q38" s="8">
        <f t="shared" si="2"/>
        <v>910</v>
      </c>
      <c r="R38" s="8" t="s">
        <v>205</v>
      </c>
      <c r="S38" s="8" t="s">
        <v>206</v>
      </c>
    </row>
    <row r="39" spans="1:19" s="4" customFormat="1" ht="14.25">
      <c r="A39" s="10" t="s">
        <v>38</v>
      </c>
      <c r="B39" s="8" t="s">
        <v>198</v>
      </c>
      <c r="C39" s="8" t="s">
        <v>199</v>
      </c>
      <c r="D39" s="8">
        <v>2500</v>
      </c>
      <c r="E39" s="8">
        <v>1</v>
      </c>
      <c r="F39" s="8">
        <f t="shared" si="3"/>
        <v>2500</v>
      </c>
      <c r="G39" s="8" t="s">
        <v>200</v>
      </c>
      <c r="H39" s="8" t="s">
        <v>215</v>
      </c>
      <c r="I39" s="8" t="s">
        <v>204</v>
      </c>
      <c r="J39" s="8">
        <v>15018789711</v>
      </c>
      <c r="K39" s="8">
        <v>15018789711</v>
      </c>
      <c r="L39" s="8" t="s">
        <v>203</v>
      </c>
      <c r="M39" s="8" t="s">
        <v>204</v>
      </c>
      <c r="N39" s="8">
        <v>15018789711</v>
      </c>
      <c r="O39" s="8"/>
      <c r="P39" s="8">
        <v>910</v>
      </c>
      <c r="Q39" s="8">
        <f t="shared" si="2"/>
        <v>910</v>
      </c>
      <c r="R39" s="8" t="s">
        <v>205</v>
      </c>
      <c r="S39" s="8" t="s">
        <v>206</v>
      </c>
    </row>
    <row r="40" spans="1:19" s="4" customFormat="1" ht="14.25">
      <c r="A40" s="10" t="s">
        <v>38</v>
      </c>
      <c r="B40" s="8" t="s">
        <v>198</v>
      </c>
      <c r="C40" s="8" t="s">
        <v>199</v>
      </c>
      <c r="D40" s="8">
        <v>2500</v>
      </c>
      <c r="E40" s="8">
        <v>1</v>
      </c>
      <c r="F40" s="8">
        <f t="shared" si="3"/>
        <v>2500</v>
      </c>
      <c r="G40" s="8" t="s">
        <v>200</v>
      </c>
      <c r="H40" s="8" t="s">
        <v>216</v>
      </c>
      <c r="I40" s="8" t="s">
        <v>217</v>
      </c>
      <c r="J40" s="8">
        <v>13632496420</v>
      </c>
      <c r="K40" s="8">
        <v>13632496420</v>
      </c>
      <c r="L40" s="8" t="s">
        <v>203</v>
      </c>
      <c r="M40" s="8" t="s">
        <v>204</v>
      </c>
      <c r="N40" s="8">
        <v>15018789711</v>
      </c>
      <c r="O40" s="8"/>
      <c r="P40" s="8">
        <v>910</v>
      </c>
      <c r="Q40" s="8">
        <f t="shared" si="2"/>
        <v>910</v>
      </c>
      <c r="R40" s="8" t="s">
        <v>205</v>
      </c>
      <c r="S40" s="8" t="s">
        <v>206</v>
      </c>
    </row>
    <row r="41" spans="1:19" s="6" customFormat="1" ht="14.25">
      <c r="A41" s="10" t="s">
        <v>39</v>
      </c>
      <c r="B41" s="9" t="s">
        <v>90</v>
      </c>
      <c r="C41" s="9" t="s">
        <v>218</v>
      </c>
      <c r="D41" s="9">
        <v>2700</v>
      </c>
      <c r="E41" s="9">
        <v>1</v>
      </c>
      <c r="F41" s="9">
        <f t="shared" si="3"/>
        <v>2700</v>
      </c>
      <c r="G41" s="9">
        <v>88016625</v>
      </c>
      <c r="H41" s="9" t="s">
        <v>219</v>
      </c>
      <c r="I41" s="9" t="s">
        <v>220</v>
      </c>
      <c r="J41" s="9"/>
      <c r="K41" s="9">
        <v>13570087516</v>
      </c>
      <c r="L41" s="9" t="s">
        <v>192</v>
      </c>
      <c r="M41" s="9" t="s">
        <v>220</v>
      </c>
      <c r="N41" s="9">
        <v>13570087516</v>
      </c>
      <c r="O41" s="9"/>
      <c r="P41" s="9">
        <v>1120</v>
      </c>
      <c r="Q41" s="8">
        <f t="shared" si="2"/>
        <v>1120</v>
      </c>
      <c r="R41" s="9" t="s">
        <v>98</v>
      </c>
      <c r="S41" s="8" t="s">
        <v>99</v>
      </c>
    </row>
    <row r="42" spans="1:19" s="6" customFormat="1" ht="14.25">
      <c r="A42" s="10" t="s">
        <v>40</v>
      </c>
      <c r="B42" s="9" t="s">
        <v>100</v>
      </c>
      <c r="C42" s="9" t="s">
        <v>119</v>
      </c>
      <c r="D42" s="9">
        <v>6000</v>
      </c>
      <c r="E42" s="9">
        <v>1</v>
      </c>
      <c r="F42" s="9">
        <f t="shared" si="3"/>
        <v>6000</v>
      </c>
      <c r="G42" s="9">
        <v>32415023</v>
      </c>
      <c r="H42" s="9" t="s">
        <v>221</v>
      </c>
      <c r="I42" s="9" t="s">
        <v>222</v>
      </c>
      <c r="J42" s="9"/>
      <c r="K42" s="9">
        <v>13926038239</v>
      </c>
      <c r="L42" s="9"/>
      <c r="M42" s="9" t="s">
        <v>222</v>
      </c>
      <c r="N42" s="9">
        <v>13926038239</v>
      </c>
      <c r="O42" s="9"/>
      <c r="P42" s="8">
        <v>5600</v>
      </c>
      <c r="Q42" s="8"/>
      <c r="R42" s="8" t="s">
        <v>123</v>
      </c>
      <c r="S42" s="8" t="s">
        <v>124</v>
      </c>
    </row>
    <row r="43" spans="1:19" s="6" customFormat="1" ht="14.25">
      <c r="A43" s="10" t="s">
        <v>41</v>
      </c>
      <c r="B43" s="8" t="s">
        <v>198</v>
      </c>
      <c r="C43" s="8" t="s">
        <v>199</v>
      </c>
      <c r="D43" s="8">
        <v>3000</v>
      </c>
      <c r="E43" s="8">
        <v>1</v>
      </c>
      <c r="F43" s="8">
        <f t="shared" si="3"/>
        <v>3000</v>
      </c>
      <c r="G43" s="8">
        <v>88016308034</v>
      </c>
      <c r="H43" s="8" t="s">
        <v>223</v>
      </c>
      <c r="I43" s="8" t="s">
        <v>224</v>
      </c>
      <c r="J43" s="8">
        <v>18998389829</v>
      </c>
      <c r="K43" s="8">
        <v>18998389829</v>
      </c>
      <c r="L43" s="8"/>
      <c r="M43" s="8" t="s">
        <v>225</v>
      </c>
      <c r="N43" s="8">
        <v>13662497506</v>
      </c>
      <c r="O43" s="9"/>
      <c r="P43" s="8">
        <v>910</v>
      </c>
      <c r="Q43" s="8">
        <f>P43*E43</f>
        <v>910</v>
      </c>
      <c r="R43" s="8" t="s">
        <v>205</v>
      </c>
      <c r="S43" s="8" t="s">
        <v>206</v>
      </c>
    </row>
    <row r="44" spans="1:19" s="6" customFormat="1" ht="14.25">
      <c r="A44" s="10" t="s">
        <v>42</v>
      </c>
      <c r="B44" s="8" t="s">
        <v>106</v>
      </c>
      <c r="C44" s="8" t="s">
        <v>107</v>
      </c>
      <c r="D44" s="8">
        <v>5000</v>
      </c>
      <c r="E44" s="8">
        <v>30</v>
      </c>
      <c r="F44" s="8">
        <f t="shared" si="3"/>
        <v>150000</v>
      </c>
      <c r="G44" s="8">
        <v>88016308034</v>
      </c>
      <c r="H44" s="8" t="s">
        <v>223</v>
      </c>
      <c r="I44" s="8" t="s">
        <v>224</v>
      </c>
      <c r="J44" s="8">
        <v>18998389829</v>
      </c>
      <c r="K44" s="8">
        <v>18998389829</v>
      </c>
      <c r="L44" s="8" t="s">
        <v>226</v>
      </c>
      <c r="M44" s="8" t="s">
        <v>225</v>
      </c>
      <c r="N44" s="8">
        <v>13662497506</v>
      </c>
      <c r="O44" s="9"/>
      <c r="P44" s="8">
        <v>4715</v>
      </c>
      <c r="Q44" s="8">
        <f>P44*E44</f>
        <v>141450</v>
      </c>
      <c r="R44" s="8" t="s">
        <v>111</v>
      </c>
      <c r="S44" s="8" t="s">
        <v>112</v>
      </c>
    </row>
    <row r="45" spans="1:19" s="6" customFormat="1" ht="14.25">
      <c r="A45" s="10" t="s">
        <v>43</v>
      </c>
      <c r="B45" s="8" t="s">
        <v>100</v>
      </c>
      <c r="C45" s="8" t="s">
        <v>131</v>
      </c>
      <c r="D45" s="8">
        <v>4000</v>
      </c>
      <c r="E45" s="8">
        <v>1</v>
      </c>
      <c r="F45" s="8">
        <f t="shared" si="3"/>
        <v>4000</v>
      </c>
      <c r="G45" s="8">
        <v>88016309387</v>
      </c>
      <c r="H45" s="8" t="s">
        <v>227</v>
      </c>
      <c r="I45" s="8" t="s">
        <v>228</v>
      </c>
      <c r="J45" s="8">
        <v>85220182</v>
      </c>
      <c r="K45" s="8">
        <v>13719047503</v>
      </c>
      <c r="L45" s="8" t="s">
        <v>229</v>
      </c>
      <c r="M45" s="8" t="s">
        <v>230</v>
      </c>
      <c r="N45" s="8">
        <v>13539873963</v>
      </c>
      <c r="O45" s="9"/>
      <c r="P45" s="8">
        <v>3978</v>
      </c>
      <c r="Q45" s="8">
        <f>P45*E45</f>
        <v>3978</v>
      </c>
      <c r="R45" s="8" t="s">
        <v>111</v>
      </c>
      <c r="S45" s="8" t="s">
        <v>112</v>
      </c>
    </row>
    <row r="46" spans="1:19" s="6" customFormat="1" ht="14.25">
      <c r="A46" s="10" t="s">
        <v>43</v>
      </c>
      <c r="B46" s="8" t="s">
        <v>100</v>
      </c>
      <c r="C46" s="8" t="s">
        <v>119</v>
      </c>
      <c r="D46" s="8">
        <v>6000</v>
      </c>
      <c r="E46" s="8">
        <v>1</v>
      </c>
      <c r="F46" s="8">
        <f t="shared" si="3"/>
        <v>6000</v>
      </c>
      <c r="G46" s="8">
        <v>88016309387</v>
      </c>
      <c r="H46" s="8" t="s">
        <v>227</v>
      </c>
      <c r="I46" s="8" t="s">
        <v>228</v>
      </c>
      <c r="J46" s="8">
        <v>85220182</v>
      </c>
      <c r="K46" s="8">
        <v>13719047503</v>
      </c>
      <c r="L46" s="8" t="s">
        <v>229</v>
      </c>
      <c r="M46" s="8" t="s">
        <v>230</v>
      </c>
      <c r="N46" s="8">
        <v>13539873963</v>
      </c>
      <c r="O46" s="9"/>
      <c r="P46" s="8">
        <v>5600</v>
      </c>
      <c r="Q46" s="8"/>
      <c r="R46" s="8" t="s">
        <v>123</v>
      </c>
      <c r="S46" s="8" t="s">
        <v>124</v>
      </c>
    </row>
    <row r="47" spans="1:19" s="6" customFormat="1" ht="14.25">
      <c r="A47" s="10" t="s">
        <v>44</v>
      </c>
      <c r="B47" s="8" t="s">
        <v>106</v>
      </c>
      <c r="C47" s="8" t="s">
        <v>113</v>
      </c>
      <c r="D47" s="8">
        <v>4000</v>
      </c>
      <c r="E47" s="8">
        <v>1</v>
      </c>
      <c r="F47" s="8">
        <f t="shared" si="3"/>
        <v>4000</v>
      </c>
      <c r="G47" s="8">
        <v>88016551</v>
      </c>
      <c r="H47" s="8" t="s">
        <v>231</v>
      </c>
      <c r="I47" s="8" t="s">
        <v>232</v>
      </c>
      <c r="J47" s="8">
        <v>15626472965</v>
      </c>
      <c r="K47" s="8">
        <v>15626472965</v>
      </c>
      <c r="L47" s="8" t="s">
        <v>192</v>
      </c>
      <c r="M47" s="8" t="s">
        <v>232</v>
      </c>
      <c r="N47" s="8">
        <v>15626472965</v>
      </c>
      <c r="O47" s="9"/>
      <c r="P47" s="8">
        <v>4000</v>
      </c>
      <c r="Q47" s="8">
        <f>P47*E47</f>
        <v>4000</v>
      </c>
      <c r="R47" s="8" t="s">
        <v>117</v>
      </c>
      <c r="S47" s="8" t="s">
        <v>118</v>
      </c>
    </row>
    <row r="48" spans="1:19" s="6" customFormat="1" ht="14.25">
      <c r="A48" s="10" t="s">
        <v>44</v>
      </c>
      <c r="B48" s="8" t="s">
        <v>90</v>
      </c>
      <c r="C48" s="8" t="s">
        <v>97</v>
      </c>
      <c r="D48" s="8">
        <v>3000</v>
      </c>
      <c r="E48" s="8">
        <v>1</v>
      </c>
      <c r="F48" s="8">
        <f t="shared" si="3"/>
        <v>3000</v>
      </c>
      <c r="G48" s="8">
        <v>88016551</v>
      </c>
      <c r="H48" s="8" t="s">
        <v>231</v>
      </c>
      <c r="I48" s="8" t="s">
        <v>232</v>
      </c>
      <c r="J48" s="8">
        <v>15626472965</v>
      </c>
      <c r="K48" s="8">
        <v>15626472965</v>
      </c>
      <c r="L48" s="8" t="s">
        <v>192</v>
      </c>
      <c r="M48" s="8" t="s">
        <v>232</v>
      </c>
      <c r="N48" s="8">
        <v>15626472965</v>
      </c>
      <c r="O48" s="9"/>
      <c r="P48" s="8">
        <v>1200</v>
      </c>
      <c r="Q48" s="8">
        <f>P48*E48</f>
        <v>1200</v>
      </c>
      <c r="R48" s="8" t="s">
        <v>98</v>
      </c>
      <c r="S48" s="8" t="s">
        <v>99</v>
      </c>
    </row>
    <row r="49" spans="1:19" s="6" customFormat="1" ht="14.25">
      <c r="A49" s="10" t="s">
        <v>45</v>
      </c>
      <c r="B49" s="8" t="s">
        <v>90</v>
      </c>
      <c r="C49" s="8" t="s">
        <v>233</v>
      </c>
      <c r="D49" s="8">
        <v>9000</v>
      </c>
      <c r="E49" s="8">
        <v>2</v>
      </c>
      <c r="F49" s="8">
        <f t="shared" si="3"/>
        <v>18000</v>
      </c>
      <c r="G49" s="8">
        <v>88015013002</v>
      </c>
      <c r="H49" s="8" t="s">
        <v>234</v>
      </c>
      <c r="I49" s="8" t="s">
        <v>235</v>
      </c>
      <c r="J49" s="8">
        <v>85221460</v>
      </c>
      <c r="K49" s="8">
        <v>18620057676</v>
      </c>
      <c r="L49" s="8" t="s">
        <v>236</v>
      </c>
      <c r="M49" s="8" t="s">
        <v>235</v>
      </c>
      <c r="N49" s="8">
        <v>18620057676</v>
      </c>
      <c r="O49" s="9"/>
      <c r="P49" s="9">
        <v>4050</v>
      </c>
      <c r="Q49" s="8">
        <f>P49*E49</f>
        <v>8100</v>
      </c>
      <c r="R49" s="9" t="s">
        <v>13</v>
      </c>
      <c r="S49" s="8" t="s">
        <v>95</v>
      </c>
    </row>
    <row r="50" spans="1:19" s="6" customFormat="1" ht="14.25">
      <c r="A50" s="10" t="s">
        <v>45</v>
      </c>
      <c r="B50" s="8" t="s">
        <v>90</v>
      </c>
      <c r="C50" s="8" t="s">
        <v>142</v>
      </c>
      <c r="D50" s="8">
        <v>7000</v>
      </c>
      <c r="E50" s="8">
        <v>1</v>
      </c>
      <c r="F50" s="8">
        <f t="shared" si="3"/>
        <v>7000</v>
      </c>
      <c r="G50" s="8">
        <v>88015013002</v>
      </c>
      <c r="H50" s="8" t="s">
        <v>234</v>
      </c>
      <c r="I50" s="8" t="s">
        <v>235</v>
      </c>
      <c r="J50" s="8">
        <v>85221460</v>
      </c>
      <c r="K50" s="8">
        <v>18620057676</v>
      </c>
      <c r="L50" s="8" t="s">
        <v>236</v>
      </c>
      <c r="M50" s="8" t="s">
        <v>235</v>
      </c>
      <c r="N50" s="8">
        <v>18620057676</v>
      </c>
      <c r="O50" s="9"/>
      <c r="P50" s="12">
        <v>2630</v>
      </c>
      <c r="Q50" s="8">
        <f>P50*E50</f>
        <v>2630</v>
      </c>
      <c r="R50" s="12" t="s">
        <v>98</v>
      </c>
      <c r="S50" s="8" t="s">
        <v>99</v>
      </c>
    </row>
    <row r="51" spans="1:19" s="6" customFormat="1" ht="14.25">
      <c r="A51" s="10" t="s">
        <v>46</v>
      </c>
      <c r="B51" s="8" t="s">
        <v>100</v>
      </c>
      <c r="C51" s="8" t="s">
        <v>173</v>
      </c>
      <c r="D51" s="8">
        <v>8000</v>
      </c>
      <c r="E51" s="8">
        <v>20</v>
      </c>
      <c r="F51" s="8">
        <f t="shared" si="3"/>
        <v>160000</v>
      </c>
      <c r="G51" s="8">
        <v>88016550</v>
      </c>
      <c r="H51" s="8" t="s">
        <v>237</v>
      </c>
      <c r="I51" s="8" t="s">
        <v>238</v>
      </c>
      <c r="J51" s="8">
        <v>85220227</v>
      </c>
      <c r="K51" s="8">
        <v>13609033600</v>
      </c>
      <c r="L51" s="8" t="s">
        <v>236</v>
      </c>
      <c r="M51" s="8" t="s">
        <v>238</v>
      </c>
      <c r="N51" s="8">
        <v>13609033600</v>
      </c>
      <c r="O51" s="9"/>
      <c r="P51" s="8">
        <v>7375</v>
      </c>
      <c r="Q51" s="8"/>
      <c r="R51" s="8" t="s">
        <v>178</v>
      </c>
      <c r="S51" s="8" t="s">
        <v>179</v>
      </c>
    </row>
    <row r="52" spans="1:19" s="6" customFormat="1" ht="14.25">
      <c r="A52" s="10" t="s">
        <v>47</v>
      </c>
      <c r="B52" s="8" t="s">
        <v>106</v>
      </c>
      <c r="C52" s="8" t="s">
        <v>107</v>
      </c>
      <c r="D52" s="8">
        <v>5000</v>
      </c>
      <c r="E52" s="8">
        <v>5</v>
      </c>
      <c r="F52" s="8">
        <f t="shared" si="3"/>
        <v>25000</v>
      </c>
      <c r="G52" s="8">
        <v>88016309381</v>
      </c>
      <c r="H52" s="8" t="s">
        <v>239</v>
      </c>
      <c r="I52" s="8" t="s">
        <v>240</v>
      </c>
      <c r="J52" s="8">
        <v>85220509</v>
      </c>
      <c r="K52" s="8">
        <v>13826011118</v>
      </c>
      <c r="L52" s="8" t="s">
        <v>241</v>
      </c>
      <c r="M52" s="8" t="s">
        <v>240</v>
      </c>
      <c r="N52" s="8">
        <v>13826011118</v>
      </c>
      <c r="O52" s="9"/>
      <c r="P52" s="8">
        <v>4715</v>
      </c>
      <c r="Q52" s="8">
        <f aca="true" t="shared" si="4" ref="Q52:Q62">P52*E52</f>
        <v>23575</v>
      </c>
      <c r="R52" s="8" t="s">
        <v>111</v>
      </c>
      <c r="S52" s="8" t="s">
        <v>112</v>
      </c>
    </row>
    <row r="53" spans="1:19" s="6" customFormat="1" ht="14.25">
      <c r="A53" s="10" t="s">
        <v>47</v>
      </c>
      <c r="B53" s="8" t="s">
        <v>198</v>
      </c>
      <c r="C53" s="8" t="s">
        <v>242</v>
      </c>
      <c r="D53" s="8">
        <v>1000</v>
      </c>
      <c r="E53" s="8">
        <v>1</v>
      </c>
      <c r="F53" s="8">
        <f t="shared" si="3"/>
        <v>1000</v>
      </c>
      <c r="G53" s="8">
        <v>88016309381</v>
      </c>
      <c r="H53" s="8" t="s">
        <v>239</v>
      </c>
      <c r="I53" s="8" t="s">
        <v>240</v>
      </c>
      <c r="J53" s="8">
        <v>85220509</v>
      </c>
      <c r="K53" s="8">
        <v>13826011118</v>
      </c>
      <c r="L53" s="8" t="s">
        <v>241</v>
      </c>
      <c r="M53" s="8" t="s">
        <v>240</v>
      </c>
      <c r="N53" s="8">
        <v>13826011118</v>
      </c>
      <c r="O53" s="9"/>
      <c r="P53" s="9">
        <v>1000</v>
      </c>
      <c r="Q53" s="9">
        <f t="shared" si="4"/>
        <v>1000</v>
      </c>
      <c r="R53" s="9" t="s">
        <v>243</v>
      </c>
      <c r="S53" s="9" t="s">
        <v>244</v>
      </c>
    </row>
    <row r="54" spans="1:19" s="6" customFormat="1" ht="14.25">
      <c r="A54" s="10" t="s">
        <v>48</v>
      </c>
      <c r="B54" s="8" t="s">
        <v>106</v>
      </c>
      <c r="C54" s="8" t="s">
        <v>107</v>
      </c>
      <c r="D54" s="8">
        <v>5000</v>
      </c>
      <c r="E54" s="8">
        <v>4</v>
      </c>
      <c r="F54" s="8">
        <f t="shared" si="3"/>
        <v>20000</v>
      </c>
      <c r="G54" s="8">
        <v>88015306115</v>
      </c>
      <c r="H54" s="8" t="s">
        <v>245</v>
      </c>
      <c r="I54" s="8" t="s">
        <v>246</v>
      </c>
      <c r="J54" s="8">
        <v>85228016</v>
      </c>
      <c r="K54" s="8">
        <v>15915767389</v>
      </c>
      <c r="L54" s="8" t="s">
        <v>247</v>
      </c>
      <c r="M54" s="8" t="s">
        <v>246</v>
      </c>
      <c r="N54" s="8">
        <v>15915767389</v>
      </c>
      <c r="O54" s="9"/>
      <c r="P54" s="8">
        <v>4715</v>
      </c>
      <c r="Q54" s="8">
        <f t="shared" si="4"/>
        <v>18860</v>
      </c>
      <c r="R54" s="8" t="s">
        <v>111</v>
      </c>
      <c r="S54" s="8" t="s">
        <v>112</v>
      </c>
    </row>
    <row r="55" spans="1:19" s="6" customFormat="1" ht="14.25">
      <c r="A55" s="10" t="s">
        <v>48</v>
      </c>
      <c r="B55" s="8" t="s">
        <v>198</v>
      </c>
      <c r="C55" s="8" t="s">
        <v>199</v>
      </c>
      <c r="D55" s="8">
        <v>2500</v>
      </c>
      <c r="E55" s="8">
        <v>3</v>
      </c>
      <c r="F55" s="8">
        <f t="shared" si="3"/>
        <v>7500</v>
      </c>
      <c r="G55" s="8">
        <v>88015306115</v>
      </c>
      <c r="H55" s="8" t="s">
        <v>245</v>
      </c>
      <c r="I55" s="8" t="s">
        <v>246</v>
      </c>
      <c r="J55" s="8">
        <v>85228016</v>
      </c>
      <c r="K55" s="8">
        <v>15915767389</v>
      </c>
      <c r="L55" s="8" t="s">
        <v>247</v>
      </c>
      <c r="M55" s="8" t="s">
        <v>246</v>
      </c>
      <c r="N55" s="8">
        <v>15915767389</v>
      </c>
      <c r="O55" s="9"/>
      <c r="P55" s="8">
        <v>910</v>
      </c>
      <c r="Q55" s="8">
        <f t="shared" si="4"/>
        <v>2730</v>
      </c>
      <c r="R55" s="8" t="s">
        <v>205</v>
      </c>
      <c r="S55" s="8" t="s">
        <v>206</v>
      </c>
    </row>
    <row r="56" spans="1:19" s="6" customFormat="1" ht="14.25">
      <c r="A56" s="10" t="s">
        <v>49</v>
      </c>
      <c r="B56" s="8" t="s">
        <v>106</v>
      </c>
      <c r="C56" s="8" t="s">
        <v>156</v>
      </c>
      <c r="D56" s="8">
        <v>6000</v>
      </c>
      <c r="E56" s="8">
        <v>2</v>
      </c>
      <c r="F56" s="8">
        <f t="shared" si="3"/>
        <v>12000</v>
      </c>
      <c r="G56" s="8">
        <v>88016007</v>
      </c>
      <c r="H56" s="8" t="s">
        <v>248</v>
      </c>
      <c r="I56" s="8" t="s">
        <v>249</v>
      </c>
      <c r="J56" s="8">
        <v>85220202</v>
      </c>
      <c r="K56" s="8">
        <v>15521380266</v>
      </c>
      <c r="L56" s="8" t="s">
        <v>250</v>
      </c>
      <c r="M56" s="8" t="s">
        <v>249</v>
      </c>
      <c r="N56" s="8">
        <v>15521380266</v>
      </c>
      <c r="O56" s="9"/>
      <c r="P56" s="8">
        <v>5700</v>
      </c>
      <c r="Q56" s="8">
        <f t="shared" si="4"/>
        <v>11400</v>
      </c>
      <c r="R56" s="8" t="s">
        <v>111</v>
      </c>
      <c r="S56" s="8" t="s">
        <v>112</v>
      </c>
    </row>
    <row r="57" spans="1:19" s="6" customFormat="1" ht="14.25">
      <c r="A57" s="10" t="s">
        <v>49</v>
      </c>
      <c r="B57" s="8" t="s">
        <v>100</v>
      </c>
      <c r="C57" s="8" t="s">
        <v>135</v>
      </c>
      <c r="D57" s="8">
        <v>8000</v>
      </c>
      <c r="E57" s="8">
        <v>1</v>
      </c>
      <c r="F57" s="8">
        <f t="shared" si="3"/>
        <v>8000</v>
      </c>
      <c r="G57" s="8">
        <v>88016007</v>
      </c>
      <c r="H57" s="8" t="s">
        <v>248</v>
      </c>
      <c r="I57" s="8" t="s">
        <v>249</v>
      </c>
      <c r="J57" s="8">
        <v>85220202</v>
      </c>
      <c r="K57" s="8">
        <v>15521380266</v>
      </c>
      <c r="L57" s="8" t="s">
        <v>250</v>
      </c>
      <c r="M57" s="8" t="s">
        <v>249</v>
      </c>
      <c r="N57" s="8">
        <v>15521380266</v>
      </c>
      <c r="O57" s="9"/>
      <c r="P57" s="8">
        <v>5730</v>
      </c>
      <c r="Q57" s="8">
        <f t="shared" si="4"/>
        <v>5730</v>
      </c>
      <c r="R57" s="8" t="s">
        <v>111</v>
      </c>
      <c r="S57" s="8" t="s">
        <v>112</v>
      </c>
    </row>
    <row r="58" spans="1:19" s="6" customFormat="1" ht="14.25">
      <c r="A58" s="10" t="s">
        <v>50</v>
      </c>
      <c r="B58" s="8" t="s">
        <v>198</v>
      </c>
      <c r="C58" s="8" t="s">
        <v>251</v>
      </c>
      <c r="D58" s="8">
        <v>3500</v>
      </c>
      <c r="E58" s="8">
        <v>1</v>
      </c>
      <c r="F58" s="8">
        <f t="shared" si="3"/>
        <v>3500</v>
      </c>
      <c r="G58" s="8">
        <v>89014003</v>
      </c>
      <c r="H58" s="8" t="s">
        <v>252</v>
      </c>
      <c r="I58" s="8" t="s">
        <v>253</v>
      </c>
      <c r="J58" s="8">
        <v>85220513</v>
      </c>
      <c r="K58" s="8">
        <v>18666990909</v>
      </c>
      <c r="L58" s="8" t="s">
        <v>254</v>
      </c>
      <c r="M58" s="8" t="s">
        <v>255</v>
      </c>
      <c r="N58" s="8">
        <v>85220207</v>
      </c>
      <c r="O58" s="9"/>
      <c r="P58" s="9">
        <v>3440</v>
      </c>
      <c r="Q58" s="9">
        <f t="shared" si="4"/>
        <v>3440</v>
      </c>
      <c r="R58" s="9" t="s">
        <v>152</v>
      </c>
      <c r="S58" s="9" t="s">
        <v>153</v>
      </c>
    </row>
    <row r="59" spans="1:19" s="6" customFormat="1" ht="14.25">
      <c r="A59" s="10" t="s">
        <v>50</v>
      </c>
      <c r="B59" s="8" t="s">
        <v>198</v>
      </c>
      <c r="C59" s="8" t="s">
        <v>251</v>
      </c>
      <c r="D59" s="8">
        <v>3500</v>
      </c>
      <c r="E59" s="8">
        <v>1</v>
      </c>
      <c r="F59" s="8">
        <f t="shared" si="3"/>
        <v>3500</v>
      </c>
      <c r="G59" s="8">
        <v>89014003</v>
      </c>
      <c r="H59" s="8" t="s">
        <v>252</v>
      </c>
      <c r="I59" s="8" t="s">
        <v>253</v>
      </c>
      <c r="J59" s="8">
        <v>85220513</v>
      </c>
      <c r="K59" s="8">
        <v>18666990909</v>
      </c>
      <c r="L59" s="8" t="s">
        <v>254</v>
      </c>
      <c r="M59" s="8" t="s">
        <v>255</v>
      </c>
      <c r="N59" s="8">
        <v>85220207</v>
      </c>
      <c r="O59" s="9"/>
      <c r="P59" s="9">
        <v>3440</v>
      </c>
      <c r="Q59" s="9">
        <f t="shared" si="4"/>
        <v>3440</v>
      </c>
      <c r="R59" s="9" t="s">
        <v>152</v>
      </c>
      <c r="S59" s="9" t="s">
        <v>153</v>
      </c>
    </row>
    <row r="60" spans="1:19" s="6" customFormat="1" ht="14.25">
      <c r="A60" s="10" t="s">
        <v>50</v>
      </c>
      <c r="B60" s="8" t="s">
        <v>90</v>
      </c>
      <c r="C60" s="8" t="s">
        <v>256</v>
      </c>
      <c r="D60" s="8">
        <v>4000</v>
      </c>
      <c r="E60" s="8">
        <v>1</v>
      </c>
      <c r="F60" s="8">
        <f t="shared" si="3"/>
        <v>4000</v>
      </c>
      <c r="G60" s="8">
        <v>89014003</v>
      </c>
      <c r="H60" s="8" t="s">
        <v>252</v>
      </c>
      <c r="I60" s="8" t="s">
        <v>253</v>
      </c>
      <c r="J60" s="8">
        <v>85220513</v>
      </c>
      <c r="K60" s="8">
        <v>18666990909</v>
      </c>
      <c r="L60" s="8" t="s">
        <v>254</v>
      </c>
      <c r="M60" s="8" t="s">
        <v>255</v>
      </c>
      <c r="N60" s="8">
        <v>85220207</v>
      </c>
      <c r="O60" s="9"/>
      <c r="P60" s="9">
        <v>1730</v>
      </c>
      <c r="Q60" s="8">
        <f t="shared" si="4"/>
        <v>1730</v>
      </c>
      <c r="R60" s="9" t="s">
        <v>98</v>
      </c>
      <c r="S60" s="8" t="s">
        <v>99</v>
      </c>
    </row>
    <row r="61" spans="1:19" s="6" customFormat="1" ht="14.25">
      <c r="A61" s="10" t="s">
        <v>51</v>
      </c>
      <c r="B61" s="8" t="s">
        <v>106</v>
      </c>
      <c r="C61" s="8" t="s">
        <v>212</v>
      </c>
      <c r="D61" s="8">
        <v>6000</v>
      </c>
      <c r="E61" s="8">
        <v>8</v>
      </c>
      <c r="F61" s="8">
        <f t="shared" si="3"/>
        <v>48000</v>
      </c>
      <c r="G61" s="8">
        <v>88015009001</v>
      </c>
      <c r="H61" s="8" t="s">
        <v>257</v>
      </c>
      <c r="I61" s="8" t="s">
        <v>258</v>
      </c>
      <c r="J61" s="8">
        <v>85226237</v>
      </c>
      <c r="K61" s="8">
        <v>18620279650</v>
      </c>
      <c r="L61" s="8" t="s">
        <v>259</v>
      </c>
      <c r="M61" s="8" t="s">
        <v>258</v>
      </c>
      <c r="N61" s="8">
        <v>18620379650</v>
      </c>
      <c r="O61" s="9"/>
      <c r="P61" s="8">
        <v>5850</v>
      </c>
      <c r="Q61" s="8">
        <f t="shared" si="4"/>
        <v>46800</v>
      </c>
      <c r="R61" s="8" t="s">
        <v>111</v>
      </c>
      <c r="S61" s="8" t="s">
        <v>112</v>
      </c>
    </row>
    <row r="62" spans="1:19" s="6" customFormat="1" ht="14.25">
      <c r="A62" s="10" t="s">
        <v>52</v>
      </c>
      <c r="B62" s="8" t="s">
        <v>90</v>
      </c>
      <c r="C62" s="8" t="s">
        <v>260</v>
      </c>
      <c r="D62" s="8">
        <v>2000</v>
      </c>
      <c r="E62" s="8">
        <v>1</v>
      </c>
      <c r="F62" s="8">
        <f t="shared" si="3"/>
        <v>2000</v>
      </c>
      <c r="G62" s="8">
        <v>32215033</v>
      </c>
      <c r="H62" s="8" t="s">
        <v>261</v>
      </c>
      <c r="I62" s="8" t="s">
        <v>262</v>
      </c>
      <c r="J62" s="8">
        <v>85228470</v>
      </c>
      <c r="K62" s="8">
        <v>13450218201</v>
      </c>
      <c r="L62" s="8" t="s">
        <v>189</v>
      </c>
      <c r="M62" s="8" t="s">
        <v>262</v>
      </c>
      <c r="N62" s="8">
        <v>13450218201</v>
      </c>
      <c r="O62" s="9"/>
      <c r="P62" s="9">
        <v>1000</v>
      </c>
      <c r="Q62" s="8">
        <f t="shared" si="4"/>
        <v>1000</v>
      </c>
      <c r="R62" s="9" t="s">
        <v>98</v>
      </c>
      <c r="S62" s="8" t="s">
        <v>99</v>
      </c>
    </row>
    <row r="63" spans="1:19" s="6" customFormat="1" ht="14.25">
      <c r="A63" s="10" t="s">
        <v>53</v>
      </c>
      <c r="B63" s="8" t="s">
        <v>100</v>
      </c>
      <c r="C63" s="8" t="s">
        <v>173</v>
      </c>
      <c r="D63" s="8">
        <v>8000</v>
      </c>
      <c r="E63" s="8">
        <v>1</v>
      </c>
      <c r="F63" s="8">
        <f t="shared" si="3"/>
        <v>8000</v>
      </c>
      <c r="G63" s="8">
        <v>88016542</v>
      </c>
      <c r="H63" s="8" t="s">
        <v>263</v>
      </c>
      <c r="I63" s="8" t="s">
        <v>264</v>
      </c>
      <c r="J63" s="8"/>
      <c r="K63" s="8">
        <v>15989195797</v>
      </c>
      <c r="L63" s="8" t="s">
        <v>150</v>
      </c>
      <c r="M63" s="8" t="s">
        <v>264</v>
      </c>
      <c r="N63" s="8">
        <v>15989195797</v>
      </c>
      <c r="O63" s="9"/>
      <c r="P63" s="8">
        <v>7375</v>
      </c>
      <c r="Q63" s="8"/>
      <c r="R63" s="8" t="s">
        <v>178</v>
      </c>
      <c r="S63" s="8" t="s">
        <v>179</v>
      </c>
    </row>
    <row r="64" spans="1:19" s="6" customFormat="1" ht="14.25">
      <c r="A64" s="10" t="s">
        <v>54</v>
      </c>
      <c r="B64" s="8" t="s">
        <v>90</v>
      </c>
      <c r="C64" s="8" t="s">
        <v>256</v>
      </c>
      <c r="D64" s="8">
        <v>4000</v>
      </c>
      <c r="E64" s="8">
        <v>1</v>
      </c>
      <c r="F64" s="8">
        <f t="shared" si="3"/>
        <v>4000</v>
      </c>
      <c r="G64" s="8">
        <v>34114001</v>
      </c>
      <c r="H64" s="8" t="s">
        <v>265</v>
      </c>
      <c r="I64" s="8" t="s">
        <v>266</v>
      </c>
      <c r="J64" s="8">
        <v>38374065</v>
      </c>
      <c r="K64" s="8"/>
      <c r="L64" s="8" t="s">
        <v>267</v>
      </c>
      <c r="M64" s="8" t="s">
        <v>266</v>
      </c>
      <c r="N64" s="8">
        <v>38374065</v>
      </c>
      <c r="O64" s="9"/>
      <c r="P64" s="9">
        <v>1730</v>
      </c>
      <c r="Q64" s="8">
        <f>P64*E64</f>
        <v>1730</v>
      </c>
      <c r="R64" s="9" t="s">
        <v>98</v>
      </c>
      <c r="S64" s="8" t="s">
        <v>99</v>
      </c>
    </row>
    <row r="65" spans="1:19" s="6" customFormat="1" ht="14.25">
      <c r="A65" s="10" t="s">
        <v>55</v>
      </c>
      <c r="B65" s="8" t="s">
        <v>100</v>
      </c>
      <c r="C65" s="8" t="s">
        <v>119</v>
      </c>
      <c r="D65" s="8">
        <v>6000</v>
      </c>
      <c r="E65" s="8">
        <v>1</v>
      </c>
      <c r="F65" s="8">
        <f t="shared" si="3"/>
        <v>6000</v>
      </c>
      <c r="G65" s="8">
        <v>88015129</v>
      </c>
      <c r="H65" s="8" t="s">
        <v>268</v>
      </c>
      <c r="I65" s="8" t="s">
        <v>269</v>
      </c>
      <c r="J65" s="8"/>
      <c r="K65" s="8">
        <v>13247374660</v>
      </c>
      <c r="L65" s="8" t="s">
        <v>270</v>
      </c>
      <c r="M65" s="8" t="s">
        <v>269</v>
      </c>
      <c r="N65" s="8">
        <v>13247374660</v>
      </c>
      <c r="O65" s="9"/>
      <c r="P65" s="8">
        <v>5600</v>
      </c>
      <c r="Q65" s="8"/>
      <c r="R65" s="8" t="s">
        <v>123</v>
      </c>
      <c r="S65" s="8" t="s">
        <v>124</v>
      </c>
    </row>
    <row r="66" spans="1:19" s="6" customFormat="1" ht="14.25">
      <c r="A66" s="10" t="s">
        <v>56</v>
      </c>
      <c r="B66" s="8" t="s">
        <v>106</v>
      </c>
      <c r="C66" s="8" t="s">
        <v>212</v>
      </c>
      <c r="D66" s="8">
        <v>6000</v>
      </c>
      <c r="E66" s="8">
        <v>2</v>
      </c>
      <c r="F66" s="8">
        <f t="shared" si="3"/>
        <v>12000</v>
      </c>
      <c r="G66" s="8">
        <v>37715603</v>
      </c>
      <c r="H66" s="8" t="s">
        <v>271</v>
      </c>
      <c r="I66" s="8" t="s">
        <v>272</v>
      </c>
      <c r="J66" s="8">
        <v>38374085</v>
      </c>
      <c r="K66" s="8">
        <v>18664827617</v>
      </c>
      <c r="L66" s="8" t="s">
        <v>273</v>
      </c>
      <c r="M66" s="8" t="s">
        <v>272</v>
      </c>
      <c r="N66" s="8">
        <v>18664827617</v>
      </c>
      <c r="O66" s="9"/>
      <c r="P66" s="8">
        <v>5850</v>
      </c>
      <c r="Q66" s="8">
        <f aca="true" t="shared" si="5" ref="Q66:Q73">P66*E66</f>
        <v>11700</v>
      </c>
      <c r="R66" s="8" t="s">
        <v>111</v>
      </c>
      <c r="S66" s="8" t="s">
        <v>112</v>
      </c>
    </row>
    <row r="67" spans="1:19" s="6" customFormat="1" ht="14.25">
      <c r="A67" s="10" t="s">
        <v>57</v>
      </c>
      <c r="B67" s="8" t="s">
        <v>100</v>
      </c>
      <c r="C67" s="8" t="s">
        <v>135</v>
      </c>
      <c r="D67" s="8">
        <v>8000</v>
      </c>
      <c r="E67" s="8">
        <v>1</v>
      </c>
      <c r="F67" s="8">
        <f t="shared" si="3"/>
        <v>8000</v>
      </c>
      <c r="G67" s="8">
        <v>88016309222</v>
      </c>
      <c r="H67" s="8" t="s">
        <v>274</v>
      </c>
      <c r="I67" s="8" t="s">
        <v>275</v>
      </c>
      <c r="J67" s="8">
        <v>85226289</v>
      </c>
      <c r="K67" s="8">
        <v>18675888088</v>
      </c>
      <c r="L67" s="8" t="s">
        <v>276</v>
      </c>
      <c r="M67" s="8" t="s">
        <v>275</v>
      </c>
      <c r="N67" s="8">
        <v>18675888088</v>
      </c>
      <c r="O67" s="9"/>
      <c r="P67" s="8">
        <v>5730</v>
      </c>
      <c r="Q67" s="8">
        <f t="shared" si="5"/>
        <v>5730</v>
      </c>
      <c r="R67" s="8" t="s">
        <v>111</v>
      </c>
      <c r="S67" s="8" t="s">
        <v>112</v>
      </c>
    </row>
    <row r="68" spans="1:19" s="6" customFormat="1" ht="14.25">
      <c r="A68" s="10" t="s">
        <v>58</v>
      </c>
      <c r="B68" s="8" t="s">
        <v>100</v>
      </c>
      <c r="C68" s="8" t="s">
        <v>173</v>
      </c>
      <c r="D68" s="8">
        <v>8000</v>
      </c>
      <c r="E68" s="8">
        <v>1</v>
      </c>
      <c r="F68" s="8">
        <f t="shared" si="3"/>
        <v>8000</v>
      </c>
      <c r="G68" s="8">
        <v>88015011019</v>
      </c>
      <c r="H68" s="8" t="s">
        <v>277</v>
      </c>
      <c r="I68" s="8" t="s">
        <v>278</v>
      </c>
      <c r="J68" s="8">
        <v>85220178</v>
      </c>
      <c r="K68" s="8">
        <v>13189006309</v>
      </c>
      <c r="L68" s="8" t="s">
        <v>279</v>
      </c>
      <c r="M68" s="8" t="s">
        <v>278</v>
      </c>
      <c r="N68" s="10">
        <v>85220178</v>
      </c>
      <c r="O68" s="9"/>
      <c r="P68" s="8">
        <v>7375</v>
      </c>
      <c r="Q68" s="8">
        <f t="shared" si="5"/>
        <v>7375</v>
      </c>
      <c r="R68" s="8" t="s">
        <v>178</v>
      </c>
      <c r="S68" s="8" t="s">
        <v>179</v>
      </c>
    </row>
    <row r="69" spans="1:19" s="6" customFormat="1" ht="14.25">
      <c r="A69" s="10" t="s">
        <v>58</v>
      </c>
      <c r="B69" s="8" t="s">
        <v>106</v>
      </c>
      <c r="C69" s="8" t="s">
        <v>156</v>
      </c>
      <c r="D69" s="8">
        <v>6000</v>
      </c>
      <c r="E69" s="8">
        <v>1</v>
      </c>
      <c r="F69" s="8">
        <f t="shared" si="3"/>
        <v>6000</v>
      </c>
      <c r="G69" s="8">
        <v>88015011019</v>
      </c>
      <c r="H69" s="8" t="s">
        <v>277</v>
      </c>
      <c r="I69" s="8" t="s">
        <v>278</v>
      </c>
      <c r="J69" s="8">
        <v>85220178</v>
      </c>
      <c r="K69" s="8">
        <v>13189006309</v>
      </c>
      <c r="L69" s="8" t="s">
        <v>279</v>
      </c>
      <c r="M69" s="8" t="s">
        <v>278</v>
      </c>
      <c r="N69" s="10">
        <v>85220178</v>
      </c>
      <c r="O69" s="9"/>
      <c r="P69" s="8">
        <v>5700</v>
      </c>
      <c r="Q69" s="8">
        <f t="shared" si="5"/>
        <v>5700</v>
      </c>
      <c r="R69" s="8" t="s">
        <v>111</v>
      </c>
      <c r="S69" s="8" t="s">
        <v>112</v>
      </c>
    </row>
    <row r="70" spans="1:19" s="6" customFormat="1" ht="14.25">
      <c r="A70" s="10" t="s">
        <v>58</v>
      </c>
      <c r="B70" s="8" t="s">
        <v>198</v>
      </c>
      <c r="C70" s="8" t="s">
        <v>199</v>
      </c>
      <c r="D70" s="8">
        <v>2500</v>
      </c>
      <c r="E70" s="8">
        <v>1</v>
      </c>
      <c r="F70" s="8">
        <f t="shared" si="3"/>
        <v>2500</v>
      </c>
      <c r="G70" s="8">
        <v>88015011019</v>
      </c>
      <c r="H70" s="8" t="s">
        <v>277</v>
      </c>
      <c r="I70" s="8" t="s">
        <v>278</v>
      </c>
      <c r="J70" s="8">
        <v>85220178</v>
      </c>
      <c r="K70" s="8">
        <v>13189006309</v>
      </c>
      <c r="L70" s="8" t="s">
        <v>279</v>
      </c>
      <c r="M70" s="8" t="s">
        <v>278</v>
      </c>
      <c r="N70" s="10">
        <v>85220178</v>
      </c>
      <c r="O70" s="9"/>
      <c r="P70" s="8">
        <v>910</v>
      </c>
      <c r="Q70" s="8">
        <f t="shared" si="5"/>
        <v>910</v>
      </c>
      <c r="R70" s="8" t="s">
        <v>205</v>
      </c>
      <c r="S70" s="8" t="s">
        <v>206</v>
      </c>
    </row>
    <row r="71" spans="1:19" s="6" customFormat="1" ht="14.25">
      <c r="A71" s="10" t="s">
        <v>59</v>
      </c>
      <c r="B71" s="8" t="s">
        <v>100</v>
      </c>
      <c r="C71" s="8" t="s">
        <v>135</v>
      </c>
      <c r="D71" s="8">
        <v>8000</v>
      </c>
      <c r="E71" s="8">
        <v>1</v>
      </c>
      <c r="F71" s="8">
        <f t="shared" si="3"/>
        <v>8000</v>
      </c>
      <c r="G71" s="8">
        <v>88016560</v>
      </c>
      <c r="H71" s="8" t="s">
        <v>280</v>
      </c>
      <c r="I71" s="8" t="s">
        <v>281</v>
      </c>
      <c r="J71" s="8">
        <v>85220180</v>
      </c>
      <c r="K71" s="8">
        <v>18620883923</v>
      </c>
      <c r="L71" s="8" t="s">
        <v>282</v>
      </c>
      <c r="M71" s="8" t="s">
        <v>281</v>
      </c>
      <c r="N71" s="8">
        <v>85220180</v>
      </c>
      <c r="O71" s="9"/>
      <c r="P71" s="8">
        <v>5730</v>
      </c>
      <c r="Q71" s="8">
        <f t="shared" si="5"/>
        <v>5730</v>
      </c>
      <c r="R71" s="8" t="s">
        <v>111</v>
      </c>
      <c r="S71" s="8" t="s">
        <v>112</v>
      </c>
    </row>
    <row r="72" spans="1:19" s="6" customFormat="1" ht="14.25">
      <c r="A72" s="10" t="s">
        <v>283</v>
      </c>
      <c r="B72" s="10" t="s">
        <v>90</v>
      </c>
      <c r="C72" s="10" t="s">
        <v>284</v>
      </c>
      <c r="D72" s="10">
        <v>3500</v>
      </c>
      <c r="E72" s="10">
        <v>20</v>
      </c>
      <c r="F72" s="10">
        <f t="shared" si="3"/>
        <v>70000</v>
      </c>
      <c r="G72" s="10">
        <v>88016564</v>
      </c>
      <c r="H72" s="10" t="s">
        <v>285</v>
      </c>
      <c r="I72" s="10" t="s">
        <v>286</v>
      </c>
      <c r="J72" s="10">
        <v>85221755</v>
      </c>
      <c r="K72" s="13" t="s">
        <v>287</v>
      </c>
      <c r="L72" s="8" t="s">
        <v>288</v>
      </c>
      <c r="M72" s="10" t="s">
        <v>286</v>
      </c>
      <c r="N72" s="10">
        <v>85221755</v>
      </c>
      <c r="O72" s="9"/>
      <c r="P72" s="9">
        <v>1530</v>
      </c>
      <c r="Q72" s="8">
        <f t="shared" si="5"/>
        <v>30600</v>
      </c>
      <c r="R72" s="9" t="s">
        <v>98</v>
      </c>
      <c r="S72" s="8" t="s">
        <v>99</v>
      </c>
    </row>
    <row r="73" spans="1:19" s="6" customFormat="1" ht="14.25">
      <c r="A73" s="10" t="s">
        <v>283</v>
      </c>
      <c r="B73" s="10" t="s">
        <v>100</v>
      </c>
      <c r="C73" s="10" t="s">
        <v>135</v>
      </c>
      <c r="D73" s="10">
        <v>8000</v>
      </c>
      <c r="E73" s="10">
        <v>1</v>
      </c>
      <c r="F73" s="10">
        <f t="shared" si="3"/>
        <v>8000</v>
      </c>
      <c r="G73" s="10">
        <v>88016564</v>
      </c>
      <c r="H73" s="10" t="s">
        <v>285</v>
      </c>
      <c r="I73" s="10" t="s">
        <v>286</v>
      </c>
      <c r="J73" s="10">
        <v>85221755</v>
      </c>
      <c r="K73" s="13" t="s">
        <v>287</v>
      </c>
      <c r="L73" s="8" t="s">
        <v>288</v>
      </c>
      <c r="M73" s="10" t="s">
        <v>286</v>
      </c>
      <c r="N73" s="10">
        <v>85221755</v>
      </c>
      <c r="O73" s="9"/>
      <c r="P73" s="8">
        <v>5730</v>
      </c>
      <c r="Q73" s="8">
        <f t="shared" si="5"/>
        <v>5730</v>
      </c>
      <c r="R73" s="8" t="s">
        <v>111</v>
      </c>
      <c r="S73" s="8" t="s">
        <v>112</v>
      </c>
    </row>
    <row r="74" spans="1:19" s="6" customFormat="1" ht="14.25">
      <c r="A74" s="10" t="s">
        <v>60</v>
      </c>
      <c r="B74" s="10" t="s">
        <v>100</v>
      </c>
      <c r="C74" s="10" t="s">
        <v>101</v>
      </c>
      <c r="D74" s="10">
        <v>8000</v>
      </c>
      <c r="E74" s="10">
        <v>3</v>
      </c>
      <c r="F74" s="10">
        <f t="shared" si="3"/>
        <v>24000</v>
      </c>
      <c r="G74" s="10">
        <v>88016564</v>
      </c>
      <c r="H74" s="10" t="s">
        <v>285</v>
      </c>
      <c r="I74" s="10" t="s">
        <v>286</v>
      </c>
      <c r="J74" s="10">
        <v>85221755</v>
      </c>
      <c r="K74" s="13" t="s">
        <v>287</v>
      </c>
      <c r="L74" s="8" t="s">
        <v>288</v>
      </c>
      <c r="M74" s="10" t="s">
        <v>286</v>
      </c>
      <c r="N74" s="10">
        <v>85221755</v>
      </c>
      <c r="O74" s="9"/>
      <c r="P74" s="8">
        <v>7632</v>
      </c>
      <c r="Q74" s="8"/>
      <c r="R74" s="8" t="s">
        <v>104</v>
      </c>
      <c r="S74" s="8" t="s">
        <v>105</v>
      </c>
    </row>
    <row r="75" spans="1:19" s="6" customFormat="1" ht="14.25">
      <c r="A75" s="10" t="s">
        <v>60</v>
      </c>
      <c r="B75" s="10" t="s">
        <v>198</v>
      </c>
      <c r="C75" s="10" t="s">
        <v>199</v>
      </c>
      <c r="D75" s="10">
        <v>2500</v>
      </c>
      <c r="E75" s="10">
        <v>13</v>
      </c>
      <c r="F75" s="10">
        <f t="shared" si="3"/>
        <v>32500</v>
      </c>
      <c r="G75" s="10">
        <v>88016564</v>
      </c>
      <c r="H75" s="10" t="s">
        <v>285</v>
      </c>
      <c r="I75" s="10" t="s">
        <v>286</v>
      </c>
      <c r="J75" s="10">
        <v>85221755</v>
      </c>
      <c r="K75" s="13" t="s">
        <v>287</v>
      </c>
      <c r="L75" s="8" t="s">
        <v>288</v>
      </c>
      <c r="M75" s="10" t="s">
        <v>286</v>
      </c>
      <c r="N75" s="10">
        <v>85221755</v>
      </c>
      <c r="O75" s="9"/>
      <c r="P75" s="8">
        <v>910</v>
      </c>
      <c r="Q75" s="8">
        <f>P75*E75</f>
        <v>11830</v>
      </c>
      <c r="R75" s="8" t="s">
        <v>205</v>
      </c>
      <c r="S75" s="8" t="s">
        <v>206</v>
      </c>
    </row>
    <row r="76" spans="1:19" s="4" customFormat="1" ht="14.25">
      <c r="A76" s="10" t="s">
        <v>61</v>
      </c>
      <c r="B76" s="8" t="s">
        <v>100</v>
      </c>
      <c r="C76" s="8" t="s">
        <v>289</v>
      </c>
      <c r="D76" s="8">
        <v>7500</v>
      </c>
      <c r="E76" s="8">
        <v>1</v>
      </c>
      <c r="F76" s="8">
        <f t="shared" si="3"/>
        <v>7500</v>
      </c>
      <c r="G76" s="8">
        <v>88015202</v>
      </c>
      <c r="H76" s="8" t="s">
        <v>290</v>
      </c>
      <c r="I76" s="8" t="s">
        <v>291</v>
      </c>
      <c r="J76" s="8" t="s">
        <v>292</v>
      </c>
      <c r="K76" s="8">
        <v>15989766566</v>
      </c>
      <c r="L76" s="8" t="s">
        <v>293</v>
      </c>
      <c r="M76" s="8" t="s">
        <v>291</v>
      </c>
      <c r="N76" s="8" t="s">
        <v>292</v>
      </c>
      <c r="O76" s="8"/>
      <c r="P76" s="8">
        <v>5840</v>
      </c>
      <c r="Q76" s="8">
        <f>P76*E76</f>
        <v>5840</v>
      </c>
      <c r="R76" s="14" t="s">
        <v>62</v>
      </c>
      <c r="S76" s="8" t="s">
        <v>153</v>
      </c>
    </row>
    <row r="77" spans="1:19" s="4" customFormat="1" ht="14.25">
      <c r="A77" s="10" t="s">
        <v>61</v>
      </c>
      <c r="B77" s="8" t="s">
        <v>100</v>
      </c>
      <c r="C77" s="8" t="s">
        <v>101</v>
      </c>
      <c r="D77" s="8">
        <v>8000</v>
      </c>
      <c r="E77" s="8">
        <v>1</v>
      </c>
      <c r="F77" s="8">
        <f t="shared" si="3"/>
        <v>8000</v>
      </c>
      <c r="G77" s="8">
        <v>88015202</v>
      </c>
      <c r="H77" s="8" t="s">
        <v>290</v>
      </c>
      <c r="I77" s="8" t="s">
        <v>291</v>
      </c>
      <c r="J77" s="8" t="s">
        <v>292</v>
      </c>
      <c r="K77" s="8">
        <v>15989766566</v>
      </c>
      <c r="L77" s="8" t="s">
        <v>293</v>
      </c>
      <c r="M77" s="8" t="s">
        <v>291</v>
      </c>
      <c r="N77" s="8" t="s">
        <v>292</v>
      </c>
      <c r="O77" s="8"/>
      <c r="P77" s="8">
        <v>7632</v>
      </c>
      <c r="Q77" s="8"/>
      <c r="R77" s="8" t="s">
        <v>104</v>
      </c>
      <c r="S77" s="8" t="s">
        <v>105</v>
      </c>
    </row>
    <row r="78" spans="1:19" s="4" customFormat="1" ht="14.25">
      <c r="A78" s="10" t="s">
        <v>63</v>
      </c>
      <c r="B78" s="8" t="s">
        <v>106</v>
      </c>
      <c r="C78" s="8" t="s">
        <v>107</v>
      </c>
      <c r="D78" s="8">
        <v>5000</v>
      </c>
      <c r="E78" s="8">
        <v>10</v>
      </c>
      <c r="F78" s="8">
        <f t="shared" si="3"/>
        <v>50000</v>
      </c>
      <c r="G78" s="8">
        <v>88015202</v>
      </c>
      <c r="H78" s="8" t="s">
        <v>294</v>
      </c>
      <c r="I78" s="8" t="s">
        <v>295</v>
      </c>
      <c r="J78" s="8"/>
      <c r="K78" s="8">
        <v>13926956142</v>
      </c>
      <c r="L78" s="8" t="s">
        <v>296</v>
      </c>
      <c r="M78" s="8" t="s">
        <v>295</v>
      </c>
      <c r="N78" s="8">
        <v>13926956142</v>
      </c>
      <c r="O78" s="8"/>
      <c r="P78" s="8">
        <v>4715</v>
      </c>
      <c r="Q78" s="8">
        <f aca="true" t="shared" si="6" ref="Q78:Q94">P78*E78</f>
        <v>47150</v>
      </c>
      <c r="R78" s="8" t="s">
        <v>111</v>
      </c>
      <c r="S78" s="8" t="s">
        <v>112</v>
      </c>
    </row>
    <row r="79" spans="1:19" s="4" customFormat="1" ht="14.25">
      <c r="A79" s="10" t="s">
        <v>63</v>
      </c>
      <c r="B79" s="8" t="s">
        <v>106</v>
      </c>
      <c r="C79" s="8" t="s">
        <v>113</v>
      </c>
      <c r="D79" s="8">
        <v>4000</v>
      </c>
      <c r="E79" s="8">
        <v>25</v>
      </c>
      <c r="F79" s="8">
        <f t="shared" si="3"/>
        <v>100000</v>
      </c>
      <c r="G79" s="8">
        <v>88015202</v>
      </c>
      <c r="H79" s="8" t="s">
        <v>294</v>
      </c>
      <c r="I79" s="8" t="s">
        <v>295</v>
      </c>
      <c r="J79" s="8"/>
      <c r="K79" s="8">
        <v>13926956142</v>
      </c>
      <c r="L79" s="8" t="s">
        <v>296</v>
      </c>
      <c r="M79" s="8" t="s">
        <v>295</v>
      </c>
      <c r="N79" s="8">
        <v>13926956142</v>
      </c>
      <c r="O79" s="8"/>
      <c r="P79" s="8">
        <v>4000</v>
      </c>
      <c r="Q79" s="8">
        <f t="shared" si="6"/>
        <v>100000</v>
      </c>
      <c r="R79" s="8" t="s">
        <v>117</v>
      </c>
      <c r="S79" s="8" t="s">
        <v>118</v>
      </c>
    </row>
    <row r="80" spans="1:19" s="4" customFormat="1" ht="14.25">
      <c r="A80" s="10" t="s">
        <v>63</v>
      </c>
      <c r="B80" s="8" t="s">
        <v>106</v>
      </c>
      <c r="C80" s="8" t="s">
        <v>187</v>
      </c>
      <c r="D80" s="8">
        <v>3000</v>
      </c>
      <c r="E80" s="8">
        <v>14</v>
      </c>
      <c r="F80" s="8">
        <f t="shared" si="3"/>
        <v>42000</v>
      </c>
      <c r="G80" s="8">
        <v>88015202</v>
      </c>
      <c r="H80" s="8" t="s">
        <v>297</v>
      </c>
      <c r="I80" s="8" t="s">
        <v>295</v>
      </c>
      <c r="J80" s="8"/>
      <c r="K80" s="8">
        <v>13926956142</v>
      </c>
      <c r="L80" s="8" t="s">
        <v>296</v>
      </c>
      <c r="M80" s="8" t="s">
        <v>295</v>
      </c>
      <c r="N80" s="8">
        <v>13926956142</v>
      </c>
      <c r="O80" s="8"/>
      <c r="P80" s="8">
        <v>2999</v>
      </c>
      <c r="Q80" s="8">
        <f t="shared" si="6"/>
        <v>41986</v>
      </c>
      <c r="R80" s="8" t="s">
        <v>117</v>
      </c>
      <c r="S80" s="8" t="s">
        <v>118</v>
      </c>
    </row>
    <row r="81" spans="1:19" s="4" customFormat="1" ht="14.25">
      <c r="A81" s="10" t="s">
        <v>63</v>
      </c>
      <c r="B81" s="8" t="s">
        <v>90</v>
      </c>
      <c r="C81" s="8" t="s">
        <v>91</v>
      </c>
      <c r="D81" s="8">
        <v>7000</v>
      </c>
      <c r="E81" s="8">
        <v>5</v>
      </c>
      <c r="F81" s="8">
        <f t="shared" si="3"/>
        <v>35000</v>
      </c>
      <c r="G81" s="8">
        <v>88015202</v>
      </c>
      <c r="H81" s="8" t="s">
        <v>298</v>
      </c>
      <c r="I81" s="8" t="s">
        <v>295</v>
      </c>
      <c r="J81" s="8"/>
      <c r="K81" s="8">
        <v>13926956142</v>
      </c>
      <c r="L81" s="8" t="s">
        <v>296</v>
      </c>
      <c r="M81" s="8" t="s">
        <v>295</v>
      </c>
      <c r="N81" s="8">
        <v>13926956142</v>
      </c>
      <c r="O81" s="8"/>
      <c r="P81" s="8">
        <v>3050</v>
      </c>
      <c r="Q81" s="8">
        <f t="shared" si="6"/>
        <v>15250</v>
      </c>
      <c r="R81" s="8" t="s">
        <v>94</v>
      </c>
      <c r="S81" s="8" t="s">
        <v>95</v>
      </c>
    </row>
    <row r="82" spans="1:19" s="4" customFormat="1" ht="14.25">
      <c r="A82" s="10" t="s">
        <v>63</v>
      </c>
      <c r="B82" s="8" t="s">
        <v>90</v>
      </c>
      <c r="C82" s="8" t="s">
        <v>299</v>
      </c>
      <c r="D82" s="8">
        <v>5000</v>
      </c>
      <c r="E82" s="8">
        <v>1</v>
      </c>
      <c r="F82" s="8">
        <f t="shared" si="3"/>
        <v>5000</v>
      </c>
      <c r="G82" s="8">
        <v>88015202</v>
      </c>
      <c r="H82" s="8" t="s">
        <v>300</v>
      </c>
      <c r="I82" s="8" t="s">
        <v>295</v>
      </c>
      <c r="J82" s="8"/>
      <c r="K82" s="8">
        <v>13926956142</v>
      </c>
      <c r="L82" s="8" t="s">
        <v>296</v>
      </c>
      <c r="M82" s="8" t="s">
        <v>295</v>
      </c>
      <c r="N82" s="8">
        <v>13926956142</v>
      </c>
      <c r="O82" s="8"/>
      <c r="P82" s="8">
        <v>2600</v>
      </c>
      <c r="Q82" s="8">
        <f t="shared" si="6"/>
        <v>2600</v>
      </c>
      <c r="R82" s="8" t="s">
        <v>94</v>
      </c>
      <c r="S82" s="8" t="s">
        <v>95</v>
      </c>
    </row>
    <row r="83" spans="1:19" s="4" customFormat="1" ht="14.25">
      <c r="A83" s="10" t="s">
        <v>63</v>
      </c>
      <c r="B83" s="8" t="s">
        <v>198</v>
      </c>
      <c r="C83" s="8" t="s">
        <v>199</v>
      </c>
      <c r="D83" s="8">
        <v>2500</v>
      </c>
      <c r="E83" s="8">
        <v>1</v>
      </c>
      <c r="F83" s="8">
        <f t="shared" si="3"/>
        <v>2500</v>
      </c>
      <c r="G83" s="8">
        <v>88015202</v>
      </c>
      <c r="H83" s="8" t="s">
        <v>300</v>
      </c>
      <c r="I83" s="8" t="s">
        <v>295</v>
      </c>
      <c r="J83" s="8"/>
      <c r="K83" s="8">
        <v>13926956142</v>
      </c>
      <c r="L83" s="8" t="s">
        <v>296</v>
      </c>
      <c r="M83" s="8" t="s">
        <v>295</v>
      </c>
      <c r="N83" s="8">
        <v>13926956142</v>
      </c>
      <c r="O83" s="8"/>
      <c r="P83" s="8">
        <v>910</v>
      </c>
      <c r="Q83" s="8">
        <f t="shared" si="6"/>
        <v>910</v>
      </c>
      <c r="R83" s="8" t="s">
        <v>205</v>
      </c>
      <c r="S83" s="8" t="s">
        <v>206</v>
      </c>
    </row>
    <row r="84" spans="1:19" s="4" customFormat="1" ht="14.25">
      <c r="A84" s="10" t="s">
        <v>64</v>
      </c>
      <c r="B84" s="8" t="s">
        <v>106</v>
      </c>
      <c r="C84" s="8" t="s">
        <v>147</v>
      </c>
      <c r="D84" s="8">
        <v>5000</v>
      </c>
      <c r="E84" s="8">
        <v>1</v>
      </c>
      <c r="F84" s="8">
        <f t="shared" si="3"/>
        <v>5000</v>
      </c>
      <c r="G84" s="8">
        <v>32215024</v>
      </c>
      <c r="H84" s="8" t="s">
        <v>301</v>
      </c>
      <c r="I84" s="8" t="s">
        <v>302</v>
      </c>
      <c r="J84" s="8"/>
      <c r="K84" s="8">
        <v>15521280858</v>
      </c>
      <c r="L84" s="8" t="s">
        <v>303</v>
      </c>
      <c r="M84" s="8" t="s">
        <v>302</v>
      </c>
      <c r="N84" s="8">
        <v>15521280858</v>
      </c>
      <c r="O84" s="8"/>
      <c r="P84" s="8">
        <v>4920</v>
      </c>
      <c r="Q84" s="8">
        <f t="shared" si="6"/>
        <v>4920</v>
      </c>
      <c r="R84" s="8" t="s">
        <v>152</v>
      </c>
      <c r="S84" s="8" t="s">
        <v>153</v>
      </c>
    </row>
    <row r="85" spans="1:19" s="4" customFormat="1" ht="14.25">
      <c r="A85" s="10" t="s">
        <v>65</v>
      </c>
      <c r="B85" s="8" t="s">
        <v>106</v>
      </c>
      <c r="C85" s="8" t="s">
        <v>107</v>
      </c>
      <c r="D85" s="8">
        <v>5000</v>
      </c>
      <c r="E85" s="8">
        <v>1</v>
      </c>
      <c r="F85" s="8">
        <f t="shared" si="3"/>
        <v>5000</v>
      </c>
      <c r="G85" s="8">
        <v>88016608</v>
      </c>
      <c r="H85" s="8" t="s">
        <v>304</v>
      </c>
      <c r="I85" s="8" t="s">
        <v>305</v>
      </c>
      <c r="J85" s="8"/>
      <c r="K85" s="8">
        <v>15017528227</v>
      </c>
      <c r="L85" s="8" t="s">
        <v>270</v>
      </c>
      <c r="M85" s="8" t="s">
        <v>306</v>
      </c>
      <c r="N85" s="8">
        <v>18632527680</v>
      </c>
      <c r="O85" s="8"/>
      <c r="P85" s="8">
        <v>4715</v>
      </c>
      <c r="Q85" s="8">
        <f t="shared" si="6"/>
        <v>4715</v>
      </c>
      <c r="R85" s="8" t="s">
        <v>111</v>
      </c>
      <c r="S85" s="8" t="s">
        <v>112</v>
      </c>
    </row>
    <row r="86" spans="1:19" s="4" customFormat="1" ht="14.25">
      <c r="A86" s="10" t="s">
        <v>307</v>
      </c>
      <c r="B86" s="8" t="s">
        <v>100</v>
      </c>
      <c r="C86" s="8" t="s">
        <v>135</v>
      </c>
      <c r="D86" s="8">
        <v>8000</v>
      </c>
      <c r="E86" s="8">
        <v>1</v>
      </c>
      <c r="F86" s="8">
        <f t="shared" si="3"/>
        <v>8000</v>
      </c>
      <c r="G86" s="8">
        <v>88016608</v>
      </c>
      <c r="H86" s="8" t="s">
        <v>304</v>
      </c>
      <c r="I86" s="8" t="s">
        <v>305</v>
      </c>
      <c r="J86" s="8"/>
      <c r="K86" s="8">
        <v>15017528227</v>
      </c>
      <c r="L86" s="8" t="s">
        <v>270</v>
      </c>
      <c r="M86" s="8" t="s">
        <v>306</v>
      </c>
      <c r="N86" s="8">
        <v>18632527680</v>
      </c>
      <c r="O86" s="8"/>
      <c r="P86" s="8">
        <v>5730</v>
      </c>
      <c r="Q86" s="8">
        <f t="shared" si="6"/>
        <v>5730</v>
      </c>
      <c r="R86" s="8" t="s">
        <v>111</v>
      </c>
      <c r="S86" s="8" t="s">
        <v>112</v>
      </c>
    </row>
    <row r="87" spans="1:19" s="4" customFormat="1" ht="14.25">
      <c r="A87" s="10" t="s">
        <v>66</v>
      </c>
      <c r="B87" s="8" t="s">
        <v>90</v>
      </c>
      <c r="C87" s="8" t="s">
        <v>308</v>
      </c>
      <c r="D87" s="8">
        <v>10000</v>
      </c>
      <c r="E87" s="8">
        <v>4</v>
      </c>
      <c r="F87" s="8">
        <f t="shared" si="3"/>
        <v>40000</v>
      </c>
      <c r="G87" s="8">
        <v>88016504</v>
      </c>
      <c r="H87" s="8" t="s">
        <v>309</v>
      </c>
      <c r="I87" s="8" t="s">
        <v>310</v>
      </c>
      <c r="J87" s="8">
        <v>38375027</v>
      </c>
      <c r="K87" s="8">
        <v>13533898260</v>
      </c>
      <c r="L87" s="8" t="s">
        <v>311</v>
      </c>
      <c r="M87" s="8" t="s">
        <v>312</v>
      </c>
      <c r="N87" s="8">
        <v>18665011620</v>
      </c>
      <c r="O87" s="8"/>
      <c r="P87" s="8">
        <v>4950</v>
      </c>
      <c r="Q87" s="8">
        <f t="shared" si="6"/>
        <v>19800</v>
      </c>
      <c r="R87" s="9" t="s">
        <v>13</v>
      </c>
      <c r="S87" s="8" t="s">
        <v>95</v>
      </c>
    </row>
    <row r="88" spans="1:19" s="4" customFormat="1" ht="14.25">
      <c r="A88" s="10" t="s">
        <v>67</v>
      </c>
      <c r="B88" s="8" t="s">
        <v>90</v>
      </c>
      <c r="C88" s="8" t="s">
        <v>260</v>
      </c>
      <c r="D88" s="8">
        <v>2000</v>
      </c>
      <c r="E88" s="8">
        <v>1</v>
      </c>
      <c r="F88" s="8">
        <f t="shared" si="3"/>
        <v>2000</v>
      </c>
      <c r="G88" s="8">
        <v>88015204</v>
      </c>
      <c r="H88" s="8" t="s">
        <v>313</v>
      </c>
      <c r="I88" s="8" t="s">
        <v>314</v>
      </c>
      <c r="J88" s="8">
        <v>85220211</v>
      </c>
      <c r="K88" s="8">
        <v>15360575051</v>
      </c>
      <c r="L88" s="8" t="s">
        <v>315</v>
      </c>
      <c r="M88" s="8" t="s">
        <v>314</v>
      </c>
      <c r="N88" s="8">
        <v>15360575051</v>
      </c>
      <c r="O88" s="8"/>
      <c r="P88" s="8">
        <v>1000</v>
      </c>
      <c r="Q88" s="8">
        <f t="shared" si="6"/>
        <v>1000</v>
      </c>
      <c r="R88" s="9" t="s">
        <v>98</v>
      </c>
      <c r="S88" s="8" t="s">
        <v>99</v>
      </c>
    </row>
    <row r="89" spans="1:19" s="4" customFormat="1" ht="14.25">
      <c r="A89" s="10" t="s">
        <v>67</v>
      </c>
      <c r="B89" s="8" t="s">
        <v>90</v>
      </c>
      <c r="C89" s="8" t="s">
        <v>316</v>
      </c>
      <c r="D89" s="8">
        <v>4700</v>
      </c>
      <c r="E89" s="8">
        <v>1</v>
      </c>
      <c r="F89" s="8">
        <f t="shared" si="3"/>
        <v>4700</v>
      </c>
      <c r="G89" s="8">
        <v>88015204</v>
      </c>
      <c r="H89" s="8" t="s">
        <v>313</v>
      </c>
      <c r="I89" s="8" t="s">
        <v>314</v>
      </c>
      <c r="J89" s="8">
        <v>85220211</v>
      </c>
      <c r="K89" s="8">
        <v>15360575051</v>
      </c>
      <c r="L89" s="8" t="s">
        <v>315</v>
      </c>
      <c r="M89" s="8" t="s">
        <v>314</v>
      </c>
      <c r="N89" s="8">
        <v>15360575051</v>
      </c>
      <c r="O89" s="8"/>
      <c r="P89" s="8">
        <v>2500</v>
      </c>
      <c r="Q89" s="8">
        <f t="shared" si="6"/>
        <v>2500</v>
      </c>
      <c r="R89" s="9" t="s">
        <v>13</v>
      </c>
      <c r="S89" s="8" t="s">
        <v>95</v>
      </c>
    </row>
    <row r="90" spans="1:19" s="4" customFormat="1" ht="14.25">
      <c r="A90" s="10" t="s">
        <v>317</v>
      </c>
      <c r="B90" s="8" t="s">
        <v>198</v>
      </c>
      <c r="C90" s="8" t="s">
        <v>199</v>
      </c>
      <c r="D90" s="8">
        <v>2500</v>
      </c>
      <c r="E90" s="8">
        <v>1</v>
      </c>
      <c r="F90" s="8">
        <f t="shared" si="3"/>
        <v>2500</v>
      </c>
      <c r="G90" s="8">
        <v>88015204</v>
      </c>
      <c r="H90" s="8" t="s">
        <v>313</v>
      </c>
      <c r="I90" s="8" t="s">
        <v>314</v>
      </c>
      <c r="J90" s="8">
        <v>85220211</v>
      </c>
      <c r="K90" s="8">
        <v>15360575051</v>
      </c>
      <c r="L90" s="8" t="s">
        <v>315</v>
      </c>
      <c r="M90" s="8" t="s">
        <v>314</v>
      </c>
      <c r="N90" s="8">
        <v>15360575051</v>
      </c>
      <c r="O90" s="8"/>
      <c r="P90" s="8">
        <v>910</v>
      </c>
      <c r="Q90" s="8">
        <f t="shared" si="6"/>
        <v>910</v>
      </c>
      <c r="R90" s="8" t="s">
        <v>205</v>
      </c>
      <c r="S90" s="8" t="s">
        <v>206</v>
      </c>
    </row>
    <row r="91" spans="1:19" s="4" customFormat="1" ht="14.25">
      <c r="A91" s="10" t="s">
        <v>68</v>
      </c>
      <c r="B91" s="8" t="s">
        <v>106</v>
      </c>
      <c r="C91" s="8" t="s">
        <v>212</v>
      </c>
      <c r="D91" s="8">
        <v>6000</v>
      </c>
      <c r="E91" s="8">
        <v>5</v>
      </c>
      <c r="F91" s="8">
        <f t="shared" si="3"/>
        <v>30000</v>
      </c>
      <c r="G91" s="8" t="s">
        <v>318</v>
      </c>
      <c r="H91" s="8" t="s">
        <v>319</v>
      </c>
      <c r="I91" s="8" t="s">
        <v>320</v>
      </c>
      <c r="J91" s="8"/>
      <c r="K91" s="8">
        <v>15521333428</v>
      </c>
      <c r="L91" s="8" t="s">
        <v>321</v>
      </c>
      <c r="M91" s="8" t="s">
        <v>322</v>
      </c>
      <c r="N91" s="8"/>
      <c r="O91" s="8"/>
      <c r="P91" s="8">
        <v>5850</v>
      </c>
      <c r="Q91" s="8">
        <f t="shared" si="6"/>
        <v>29250</v>
      </c>
      <c r="R91" s="8" t="s">
        <v>111</v>
      </c>
      <c r="S91" s="8" t="s">
        <v>112</v>
      </c>
    </row>
    <row r="92" spans="1:19" s="5" customFormat="1" ht="14.25">
      <c r="A92" s="11" t="s">
        <v>69</v>
      </c>
      <c r="B92" s="12" t="s">
        <v>106</v>
      </c>
      <c r="C92" s="12" t="s">
        <v>156</v>
      </c>
      <c r="D92" s="12">
        <v>6000</v>
      </c>
      <c r="E92" s="12">
        <v>10</v>
      </c>
      <c r="F92" s="12">
        <f t="shared" si="3"/>
        <v>60000</v>
      </c>
      <c r="G92" s="12">
        <v>88016575</v>
      </c>
      <c r="H92" s="12" t="s">
        <v>323</v>
      </c>
      <c r="I92" s="12" t="s">
        <v>324</v>
      </c>
      <c r="J92" s="12">
        <v>38374914</v>
      </c>
      <c r="K92" s="12">
        <v>15625151065</v>
      </c>
      <c r="L92" s="12" t="s">
        <v>267</v>
      </c>
      <c r="M92" s="12" t="s">
        <v>324</v>
      </c>
      <c r="N92" s="12">
        <v>15625151065</v>
      </c>
      <c r="O92" s="12"/>
      <c r="P92" s="12">
        <v>5700</v>
      </c>
      <c r="Q92" s="12">
        <f t="shared" si="6"/>
        <v>57000</v>
      </c>
      <c r="R92" s="12" t="s">
        <v>111</v>
      </c>
      <c r="S92" s="12" t="s">
        <v>112</v>
      </c>
    </row>
    <row r="93" spans="1:19" s="4" customFormat="1" ht="14.25">
      <c r="A93" s="10" t="s">
        <v>70</v>
      </c>
      <c r="B93" s="8" t="s">
        <v>90</v>
      </c>
      <c r="C93" s="8" t="s">
        <v>256</v>
      </c>
      <c r="D93" s="8">
        <v>4000</v>
      </c>
      <c r="E93" s="8">
        <v>13</v>
      </c>
      <c r="F93" s="8">
        <f t="shared" si="3"/>
        <v>52000</v>
      </c>
      <c r="G93" s="8">
        <v>88016533</v>
      </c>
      <c r="H93" s="8" t="s">
        <v>325</v>
      </c>
      <c r="I93" s="8" t="s">
        <v>326</v>
      </c>
      <c r="J93" s="8"/>
      <c r="K93" s="8">
        <v>13544551701</v>
      </c>
      <c r="L93" s="8" t="s">
        <v>327</v>
      </c>
      <c r="M93" s="8" t="s">
        <v>328</v>
      </c>
      <c r="N93" s="8">
        <v>13719449093</v>
      </c>
      <c r="O93" s="8"/>
      <c r="P93" s="9">
        <v>1730</v>
      </c>
      <c r="Q93" s="8">
        <f t="shared" si="6"/>
        <v>22490</v>
      </c>
      <c r="R93" s="9" t="s">
        <v>98</v>
      </c>
      <c r="S93" s="8" t="s">
        <v>99</v>
      </c>
    </row>
    <row r="94" spans="1:19" s="4" customFormat="1" ht="14.25">
      <c r="A94" s="10" t="s">
        <v>70</v>
      </c>
      <c r="B94" s="8" t="s">
        <v>90</v>
      </c>
      <c r="C94" s="8" t="s">
        <v>142</v>
      </c>
      <c r="D94" s="8">
        <v>7000</v>
      </c>
      <c r="E94" s="8">
        <v>17</v>
      </c>
      <c r="F94" s="8">
        <f t="shared" si="3"/>
        <v>119000</v>
      </c>
      <c r="G94" s="8">
        <v>88016533</v>
      </c>
      <c r="H94" s="8" t="s">
        <v>325</v>
      </c>
      <c r="I94" s="8" t="s">
        <v>326</v>
      </c>
      <c r="J94" s="8"/>
      <c r="K94" s="8">
        <v>13544551701</v>
      </c>
      <c r="L94" s="8" t="s">
        <v>327</v>
      </c>
      <c r="M94" s="8" t="s">
        <v>328</v>
      </c>
      <c r="N94" s="8">
        <v>13719449093</v>
      </c>
      <c r="O94" s="8"/>
      <c r="P94" s="12">
        <v>2630</v>
      </c>
      <c r="Q94" s="8">
        <f t="shared" si="6"/>
        <v>44710</v>
      </c>
      <c r="R94" s="12" t="s">
        <v>98</v>
      </c>
      <c r="S94" s="8" t="s">
        <v>99</v>
      </c>
    </row>
    <row r="95" spans="1:19" s="4" customFormat="1" ht="14.25">
      <c r="A95" s="10" t="s">
        <v>70</v>
      </c>
      <c r="B95" s="8" t="s">
        <v>100</v>
      </c>
      <c r="C95" s="8" t="s">
        <v>101</v>
      </c>
      <c r="D95" s="8">
        <v>8000</v>
      </c>
      <c r="E95" s="8">
        <v>6</v>
      </c>
      <c r="F95" s="8">
        <f t="shared" si="3"/>
        <v>48000</v>
      </c>
      <c r="G95" s="8">
        <v>88016533</v>
      </c>
      <c r="H95" s="8" t="s">
        <v>325</v>
      </c>
      <c r="I95" s="8" t="s">
        <v>326</v>
      </c>
      <c r="J95" s="8"/>
      <c r="K95" s="8">
        <v>13544551701</v>
      </c>
      <c r="L95" s="8" t="s">
        <v>327</v>
      </c>
      <c r="M95" s="8" t="s">
        <v>328</v>
      </c>
      <c r="N95" s="8">
        <v>13719449093</v>
      </c>
      <c r="O95" s="8"/>
      <c r="P95" s="8">
        <v>7632</v>
      </c>
      <c r="Q95" s="8"/>
      <c r="R95" s="8" t="s">
        <v>104</v>
      </c>
      <c r="S95" s="8" t="s">
        <v>105</v>
      </c>
    </row>
    <row r="96" spans="1:19" s="4" customFormat="1" ht="14.25">
      <c r="A96" s="10" t="s">
        <v>70</v>
      </c>
      <c r="B96" s="8" t="s">
        <v>198</v>
      </c>
      <c r="C96" s="8" t="s">
        <v>251</v>
      </c>
      <c r="D96" s="8">
        <v>3500</v>
      </c>
      <c r="E96" s="8">
        <v>8</v>
      </c>
      <c r="F96" s="8">
        <f t="shared" si="3"/>
        <v>28000</v>
      </c>
      <c r="G96" s="8">
        <v>88016533</v>
      </c>
      <c r="H96" s="8" t="s">
        <v>325</v>
      </c>
      <c r="I96" s="8" t="s">
        <v>326</v>
      </c>
      <c r="J96" s="8"/>
      <c r="K96" s="8">
        <v>13544551701</v>
      </c>
      <c r="L96" s="8" t="s">
        <v>327</v>
      </c>
      <c r="M96" s="8" t="s">
        <v>328</v>
      </c>
      <c r="N96" s="8">
        <v>13719449093</v>
      </c>
      <c r="O96" s="8"/>
      <c r="P96" s="9">
        <v>3440</v>
      </c>
      <c r="Q96" s="9">
        <f aca="true" t="shared" si="7" ref="Q96:Q109">P96*E96</f>
        <v>27520</v>
      </c>
      <c r="R96" s="9" t="s">
        <v>152</v>
      </c>
      <c r="S96" s="9" t="s">
        <v>153</v>
      </c>
    </row>
    <row r="97" spans="1:19" s="4" customFormat="1" ht="14.25">
      <c r="A97" s="10" t="s">
        <v>329</v>
      </c>
      <c r="B97" s="8" t="s">
        <v>106</v>
      </c>
      <c r="C97" s="8" t="s">
        <v>113</v>
      </c>
      <c r="D97" s="8">
        <v>4000</v>
      </c>
      <c r="E97" s="8">
        <v>1</v>
      </c>
      <c r="F97" s="8">
        <f t="shared" si="3"/>
        <v>4000</v>
      </c>
      <c r="G97" s="8">
        <v>88016308022</v>
      </c>
      <c r="H97" s="8" t="s">
        <v>330</v>
      </c>
      <c r="I97" s="8" t="s">
        <v>331</v>
      </c>
      <c r="J97" s="8">
        <v>85223563</v>
      </c>
      <c r="K97" s="8">
        <v>13926150327</v>
      </c>
      <c r="L97" s="8" t="s">
        <v>332</v>
      </c>
      <c r="M97" s="8" t="s">
        <v>333</v>
      </c>
      <c r="N97" s="8">
        <v>85223563</v>
      </c>
      <c r="O97" s="8"/>
      <c r="P97" s="8">
        <v>4000</v>
      </c>
      <c r="Q97" s="8">
        <f t="shared" si="7"/>
        <v>4000</v>
      </c>
      <c r="R97" s="8" t="s">
        <v>117</v>
      </c>
      <c r="S97" s="8" t="s">
        <v>118</v>
      </c>
    </row>
    <row r="98" spans="1:19" s="4" customFormat="1" ht="14.25">
      <c r="A98" s="10" t="s">
        <v>329</v>
      </c>
      <c r="B98" s="8" t="s">
        <v>90</v>
      </c>
      <c r="C98" s="8" t="s">
        <v>334</v>
      </c>
      <c r="D98" s="8">
        <v>9700</v>
      </c>
      <c r="E98" s="8">
        <v>2</v>
      </c>
      <c r="F98" s="8">
        <f t="shared" si="3"/>
        <v>19400</v>
      </c>
      <c r="G98" s="8">
        <v>88016308022</v>
      </c>
      <c r="H98" s="8" t="s">
        <v>330</v>
      </c>
      <c r="I98" s="8" t="s">
        <v>331</v>
      </c>
      <c r="J98" s="8">
        <v>85223563</v>
      </c>
      <c r="K98" s="8">
        <v>13926150327</v>
      </c>
      <c r="L98" s="8" t="s">
        <v>332</v>
      </c>
      <c r="M98" s="8" t="s">
        <v>333</v>
      </c>
      <c r="N98" s="8">
        <v>85223563</v>
      </c>
      <c r="O98" s="8"/>
      <c r="P98" s="8">
        <v>4800</v>
      </c>
      <c r="Q98" s="8">
        <f t="shared" si="7"/>
        <v>9600</v>
      </c>
      <c r="R98" s="9" t="s">
        <v>94</v>
      </c>
      <c r="S98" s="8" t="s">
        <v>95</v>
      </c>
    </row>
    <row r="99" spans="1:19" s="4" customFormat="1" ht="14.25">
      <c r="A99" s="10" t="s">
        <v>329</v>
      </c>
      <c r="B99" s="8" t="s">
        <v>90</v>
      </c>
      <c r="C99" s="8" t="s">
        <v>335</v>
      </c>
      <c r="D99" s="8">
        <v>6700</v>
      </c>
      <c r="E99" s="8">
        <v>1</v>
      </c>
      <c r="F99" s="8">
        <f aca="true" t="shared" si="8" ref="F99:F109">D99*E99</f>
        <v>6700</v>
      </c>
      <c r="G99" s="8">
        <v>88016308022</v>
      </c>
      <c r="H99" s="8" t="s">
        <v>330</v>
      </c>
      <c r="I99" s="8" t="s">
        <v>331</v>
      </c>
      <c r="J99" s="8">
        <v>85223563</v>
      </c>
      <c r="K99" s="8">
        <v>13926150327</v>
      </c>
      <c r="L99" s="8" t="s">
        <v>332</v>
      </c>
      <c r="M99" s="8" t="s">
        <v>333</v>
      </c>
      <c r="N99" s="8">
        <v>85223563</v>
      </c>
      <c r="O99" s="8"/>
      <c r="P99" s="8">
        <v>2250</v>
      </c>
      <c r="Q99" s="8">
        <f t="shared" si="7"/>
        <v>2250</v>
      </c>
      <c r="R99" s="8" t="s">
        <v>98</v>
      </c>
      <c r="S99" s="8" t="s">
        <v>99</v>
      </c>
    </row>
    <row r="100" spans="1:19" s="4" customFormat="1" ht="14.25">
      <c r="A100" s="10" t="s">
        <v>336</v>
      </c>
      <c r="B100" s="8" t="s">
        <v>100</v>
      </c>
      <c r="C100" s="8" t="s">
        <v>289</v>
      </c>
      <c r="D100" s="8">
        <v>8000</v>
      </c>
      <c r="E100" s="8">
        <v>1</v>
      </c>
      <c r="F100" s="8">
        <f t="shared" si="8"/>
        <v>8000</v>
      </c>
      <c r="G100" s="8">
        <v>88015153</v>
      </c>
      <c r="H100" s="8" t="s">
        <v>337</v>
      </c>
      <c r="I100" s="8" t="s">
        <v>338</v>
      </c>
      <c r="J100" s="8"/>
      <c r="K100" s="8">
        <v>18031247260</v>
      </c>
      <c r="L100" s="8" t="s">
        <v>303</v>
      </c>
      <c r="M100" s="8" t="s">
        <v>339</v>
      </c>
      <c r="N100" s="8"/>
      <c r="O100" s="8" t="s">
        <v>340</v>
      </c>
      <c r="P100" s="8">
        <v>5840</v>
      </c>
      <c r="Q100" s="8">
        <f t="shared" si="7"/>
        <v>5840</v>
      </c>
      <c r="R100" s="14" t="s">
        <v>62</v>
      </c>
      <c r="S100" s="8" t="s">
        <v>153</v>
      </c>
    </row>
    <row r="101" spans="1:20" s="4" customFormat="1" ht="14.25">
      <c r="A101" s="10" t="s">
        <v>336</v>
      </c>
      <c r="B101" s="8" t="s">
        <v>100</v>
      </c>
      <c r="C101" s="8" t="s">
        <v>173</v>
      </c>
      <c r="D101" s="8">
        <v>8000</v>
      </c>
      <c r="E101" s="8">
        <v>2</v>
      </c>
      <c r="F101" s="8">
        <f t="shared" si="8"/>
        <v>16000</v>
      </c>
      <c r="G101" s="8">
        <v>88015153</v>
      </c>
      <c r="H101" s="8" t="s">
        <v>337</v>
      </c>
      <c r="I101" s="8" t="s">
        <v>338</v>
      </c>
      <c r="J101" s="8"/>
      <c r="K101" s="8">
        <v>18031247260</v>
      </c>
      <c r="L101" s="8" t="s">
        <v>303</v>
      </c>
      <c r="M101" s="8" t="s">
        <v>339</v>
      </c>
      <c r="N101" s="8"/>
      <c r="O101" s="8" t="s">
        <v>340</v>
      </c>
      <c r="P101" s="8">
        <v>7375</v>
      </c>
      <c r="Q101" s="8">
        <f t="shared" si="7"/>
        <v>14750</v>
      </c>
      <c r="R101" s="8" t="s">
        <v>178</v>
      </c>
      <c r="S101" s="8" t="s">
        <v>179</v>
      </c>
      <c r="T101" s="6"/>
    </row>
    <row r="102" spans="1:19" s="4" customFormat="1" ht="14.25">
      <c r="A102" s="10" t="s">
        <v>341</v>
      </c>
      <c r="B102" s="8" t="s">
        <v>106</v>
      </c>
      <c r="C102" s="8" t="s">
        <v>107</v>
      </c>
      <c r="D102" s="8">
        <v>5000</v>
      </c>
      <c r="E102" s="8">
        <v>1</v>
      </c>
      <c r="F102" s="8">
        <f t="shared" si="8"/>
        <v>5000</v>
      </c>
      <c r="G102" s="8">
        <v>88016645</v>
      </c>
      <c r="H102" s="8" t="s">
        <v>342</v>
      </c>
      <c r="I102" s="8" t="s">
        <v>343</v>
      </c>
      <c r="J102" s="8"/>
      <c r="K102" s="8">
        <v>15521212836</v>
      </c>
      <c r="L102" s="8" t="s">
        <v>344</v>
      </c>
      <c r="M102" s="8" t="s">
        <v>343</v>
      </c>
      <c r="N102" s="8">
        <v>15521212836</v>
      </c>
      <c r="O102" s="8" t="s">
        <v>71</v>
      </c>
      <c r="P102" s="8">
        <v>4715</v>
      </c>
      <c r="Q102" s="8">
        <f t="shared" si="7"/>
        <v>4715</v>
      </c>
      <c r="R102" s="8" t="s">
        <v>111</v>
      </c>
      <c r="S102" s="8" t="s">
        <v>112</v>
      </c>
    </row>
    <row r="103" spans="1:19" s="4" customFormat="1" ht="14.25">
      <c r="A103" s="10" t="s">
        <v>345</v>
      </c>
      <c r="B103" s="8" t="s">
        <v>106</v>
      </c>
      <c r="C103" s="8" t="s">
        <v>156</v>
      </c>
      <c r="D103" s="8">
        <v>6000</v>
      </c>
      <c r="E103" s="8">
        <v>1</v>
      </c>
      <c r="F103" s="8">
        <f t="shared" si="8"/>
        <v>6000</v>
      </c>
      <c r="G103" s="8">
        <v>88016657</v>
      </c>
      <c r="H103" s="8" t="s">
        <v>346</v>
      </c>
      <c r="I103" s="8" t="s">
        <v>347</v>
      </c>
      <c r="J103" s="8"/>
      <c r="K103" s="8">
        <v>18704660118</v>
      </c>
      <c r="L103" s="8" t="s">
        <v>122</v>
      </c>
      <c r="M103" s="8" t="s">
        <v>347</v>
      </c>
      <c r="N103" s="8">
        <v>18704660118</v>
      </c>
      <c r="O103" s="8" t="s">
        <v>340</v>
      </c>
      <c r="P103" s="8">
        <v>3440</v>
      </c>
      <c r="Q103" s="8">
        <f t="shared" si="7"/>
        <v>3440</v>
      </c>
      <c r="R103" s="9" t="s">
        <v>152</v>
      </c>
      <c r="S103" s="8" t="s">
        <v>153</v>
      </c>
    </row>
    <row r="104" spans="1:19" s="4" customFormat="1" ht="14.25">
      <c r="A104" s="10" t="s">
        <v>345</v>
      </c>
      <c r="B104" s="8" t="s">
        <v>100</v>
      </c>
      <c r="C104" s="8" t="s">
        <v>135</v>
      </c>
      <c r="D104" s="8">
        <v>8000</v>
      </c>
      <c r="E104" s="8">
        <v>1</v>
      </c>
      <c r="F104" s="8">
        <f t="shared" si="8"/>
        <v>8000</v>
      </c>
      <c r="G104" s="8">
        <v>88016657</v>
      </c>
      <c r="H104" s="8" t="s">
        <v>346</v>
      </c>
      <c r="I104" s="8" t="s">
        <v>347</v>
      </c>
      <c r="J104" s="8"/>
      <c r="K104" s="8">
        <v>18704660118</v>
      </c>
      <c r="L104" s="8" t="s">
        <v>122</v>
      </c>
      <c r="M104" s="8" t="s">
        <v>347</v>
      </c>
      <c r="N104" s="8">
        <v>18704660118</v>
      </c>
      <c r="O104" s="8" t="s">
        <v>340</v>
      </c>
      <c r="P104" s="8">
        <v>5730</v>
      </c>
      <c r="Q104" s="8">
        <f t="shared" si="7"/>
        <v>5730</v>
      </c>
      <c r="R104" s="8" t="s">
        <v>111</v>
      </c>
      <c r="S104" s="8" t="s">
        <v>112</v>
      </c>
    </row>
    <row r="105" spans="1:19" s="4" customFormat="1" ht="14.25">
      <c r="A105" s="10" t="s">
        <v>345</v>
      </c>
      <c r="B105" s="8" t="s">
        <v>198</v>
      </c>
      <c r="C105" s="8" t="s">
        <v>251</v>
      </c>
      <c r="D105" s="8">
        <v>3500</v>
      </c>
      <c r="E105" s="8">
        <v>1</v>
      </c>
      <c r="F105" s="8">
        <f>D105*E105</f>
        <v>3500</v>
      </c>
      <c r="G105" s="8">
        <v>88016657</v>
      </c>
      <c r="H105" s="8" t="s">
        <v>346</v>
      </c>
      <c r="I105" s="8" t="s">
        <v>347</v>
      </c>
      <c r="J105" s="8"/>
      <c r="K105" s="8">
        <v>18704660118</v>
      </c>
      <c r="L105" s="8" t="s">
        <v>122</v>
      </c>
      <c r="M105" s="8" t="s">
        <v>347</v>
      </c>
      <c r="N105" s="8">
        <v>18704660118</v>
      </c>
      <c r="O105" s="8" t="s">
        <v>340</v>
      </c>
      <c r="P105" s="9">
        <v>3440</v>
      </c>
      <c r="Q105" s="9">
        <f t="shared" si="7"/>
        <v>3440</v>
      </c>
      <c r="R105" s="9" t="s">
        <v>152</v>
      </c>
      <c r="S105" s="9" t="s">
        <v>153</v>
      </c>
    </row>
    <row r="106" spans="1:19" s="4" customFormat="1" ht="14.25">
      <c r="A106" s="10" t="s">
        <v>348</v>
      </c>
      <c r="B106" s="8" t="s">
        <v>106</v>
      </c>
      <c r="C106" s="8" t="s">
        <v>212</v>
      </c>
      <c r="D106" s="8">
        <v>5850</v>
      </c>
      <c r="E106" s="8">
        <v>1</v>
      </c>
      <c r="F106" s="8">
        <f t="shared" si="8"/>
        <v>5850</v>
      </c>
      <c r="G106" s="8">
        <v>88016002</v>
      </c>
      <c r="H106" s="8" t="s">
        <v>349</v>
      </c>
      <c r="I106" s="8" t="s">
        <v>350</v>
      </c>
      <c r="J106" s="8">
        <v>85225836</v>
      </c>
      <c r="K106" s="8">
        <v>18028565498</v>
      </c>
      <c r="L106" s="8" t="s">
        <v>159</v>
      </c>
      <c r="M106" s="8" t="s">
        <v>350</v>
      </c>
      <c r="N106" s="8">
        <v>85225836</v>
      </c>
      <c r="O106" s="8" t="s">
        <v>71</v>
      </c>
      <c r="P106" s="8">
        <v>5850</v>
      </c>
      <c r="Q106" s="8">
        <f t="shared" si="7"/>
        <v>5850</v>
      </c>
      <c r="R106" s="8" t="s">
        <v>111</v>
      </c>
      <c r="S106" s="8" t="s">
        <v>112</v>
      </c>
    </row>
    <row r="107" spans="1:19" s="4" customFormat="1" ht="14.25">
      <c r="A107" s="10" t="s">
        <v>351</v>
      </c>
      <c r="B107" s="8" t="s">
        <v>106</v>
      </c>
      <c r="C107" s="8" t="s">
        <v>107</v>
      </c>
      <c r="D107" s="8">
        <v>5000</v>
      </c>
      <c r="E107" s="8">
        <v>2</v>
      </c>
      <c r="F107" s="8">
        <f t="shared" si="8"/>
        <v>10000</v>
      </c>
      <c r="G107" s="8">
        <v>88016593</v>
      </c>
      <c r="H107" s="8" t="s">
        <v>352</v>
      </c>
      <c r="I107" s="8" t="s">
        <v>353</v>
      </c>
      <c r="J107" s="8"/>
      <c r="K107" s="8">
        <v>18998292375</v>
      </c>
      <c r="L107" s="8" t="s">
        <v>354</v>
      </c>
      <c r="M107" s="8" t="s">
        <v>353</v>
      </c>
      <c r="N107" s="8">
        <v>18998292375</v>
      </c>
      <c r="O107" s="8" t="s">
        <v>71</v>
      </c>
      <c r="P107" s="8">
        <v>4715</v>
      </c>
      <c r="Q107" s="8">
        <f t="shared" si="7"/>
        <v>9430</v>
      </c>
      <c r="R107" s="8" t="s">
        <v>111</v>
      </c>
      <c r="S107" s="8" t="s">
        <v>112</v>
      </c>
    </row>
    <row r="108" spans="1:20" s="4" customFormat="1" ht="14.25">
      <c r="A108" s="10" t="s">
        <v>351</v>
      </c>
      <c r="B108" s="8" t="s">
        <v>90</v>
      </c>
      <c r="C108" s="8" t="s">
        <v>97</v>
      </c>
      <c r="D108" s="8">
        <v>3000</v>
      </c>
      <c r="E108" s="8">
        <v>1</v>
      </c>
      <c r="F108" s="8">
        <f t="shared" si="8"/>
        <v>3000</v>
      </c>
      <c r="G108" s="8">
        <v>88016593</v>
      </c>
      <c r="H108" s="8" t="s">
        <v>352</v>
      </c>
      <c r="I108" s="8" t="s">
        <v>353</v>
      </c>
      <c r="J108" s="8"/>
      <c r="K108" s="8">
        <v>18998292375</v>
      </c>
      <c r="L108" s="8" t="s">
        <v>354</v>
      </c>
      <c r="M108" s="8" t="s">
        <v>353</v>
      </c>
      <c r="N108" s="8">
        <v>18998292375</v>
      </c>
      <c r="O108" s="8" t="s">
        <v>71</v>
      </c>
      <c r="P108" s="8">
        <v>1200</v>
      </c>
      <c r="Q108" s="8">
        <f t="shared" si="7"/>
        <v>1200</v>
      </c>
      <c r="R108" s="8" t="s">
        <v>98</v>
      </c>
      <c r="S108" s="8" t="s">
        <v>99</v>
      </c>
      <c r="T108" s="6"/>
    </row>
    <row r="109" spans="1:20" s="7" customFormat="1" ht="14.25">
      <c r="A109" s="10" t="s">
        <v>72</v>
      </c>
      <c r="B109" s="8" t="s">
        <v>106</v>
      </c>
      <c r="C109" s="15" t="s">
        <v>107</v>
      </c>
      <c r="D109" s="8">
        <v>5000</v>
      </c>
      <c r="E109" s="8">
        <v>2</v>
      </c>
      <c r="F109" s="15">
        <f t="shared" si="8"/>
        <v>10000</v>
      </c>
      <c r="G109" s="15">
        <v>88016311</v>
      </c>
      <c r="H109" s="8" t="s">
        <v>355</v>
      </c>
      <c r="I109" s="8" t="s">
        <v>356</v>
      </c>
      <c r="J109" s="15">
        <v>85226319</v>
      </c>
      <c r="K109" s="15">
        <v>13249176369</v>
      </c>
      <c r="L109" s="15" t="s">
        <v>357</v>
      </c>
      <c r="M109" s="15" t="s">
        <v>356</v>
      </c>
      <c r="N109" s="15">
        <v>13249176369</v>
      </c>
      <c r="O109" s="8" t="s">
        <v>340</v>
      </c>
      <c r="P109" s="8">
        <v>4715</v>
      </c>
      <c r="Q109" s="8">
        <f t="shared" si="7"/>
        <v>9430</v>
      </c>
      <c r="R109" s="8" t="s">
        <v>111</v>
      </c>
      <c r="S109" s="8" t="s">
        <v>112</v>
      </c>
      <c r="T109" s="4"/>
    </row>
  </sheetData>
  <autoFilter ref="A1:S2"/>
  <mergeCells count="19">
    <mergeCell ref="A1:A2"/>
    <mergeCell ref="B1:B2"/>
    <mergeCell ref="C1:C2"/>
    <mergeCell ref="D1:D2"/>
    <mergeCell ref="E1:E2"/>
    <mergeCell ref="F1:F2"/>
    <mergeCell ref="G1:G2"/>
    <mergeCell ref="H1:H2"/>
    <mergeCell ref="M1:M2"/>
    <mergeCell ref="N1:N2"/>
    <mergeCell ref="O1:O2"/>
    <mergeCell ref="I1:I2"/>
    <mergeCell ref="J1:J2"/>
    <mergeCell ref="K1:K2"/>
    <mergeCell ref="L1:L2"/>
    <mergeCell ref="P1:P2"/>
    <mergeCell ref="Q1:Q2"/>
    <mergeCell ref="R1:R2"/>
    <mergeCell ref="S1:S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SheetLayoutView="100" workbookViewId="0" topLeftCell="E1">
      <selection activeCell="S5" sqref="S5"/>
    </sheetView>
  </sheetViews>
  <sheetFormatPr defaultColWidth="9.00390625" defaultRowHeight="14.25"/>
  <cols>
    <col min="1" max="1" width="10.875" style="0" customWidth="1"/>
    <col min="2" max="2" width="11.125" style="0" customWidth="1"/>
    <col min="5" max="5" width="8.50390625" style="0" customWidth="1"/>
    <col min="7" max="7" width="11.875" style="0" customWidth="1"/>
    <col min="11" max="11" width="12.50390625" style="0" customWidth="1"/>
    <col min="14" max="14" width="11.00390625" style="0" customWidth="1"/>
    <col min="17" max="17" width="15.00390625" style="0" customWidth="1"/>
    <col min="18" max="18" width="13.50390625" style="0" customWidth="1"/>
  </cols>
  <sheetData>
    <row r="1" spans="1:26" s="1" customFormat="1" ht="18" customHeight="1">
      <c r="A1" s="23" t="s">
        <v>0</v>
      </c>
      <c r="B1" s="28" t="s">
        <v>1</v>
      </c>
      <c r="C1" s="28" t="s">
        <v>2</v>
      </c>
      <c r="D1" s="28" t="s">
        <v>397</v>
      </c>
      <c r="E1" s="28" t="s">
        <v>398</v>
      </c>
      <c r="F1" s="28" t="s">
        <v>358</v>
      </c>
      <c r="G1" s="28" t="s">
        <v>3</v>
      </c>
      <c r="H1" s="28" t="s">
        <v>4</v>
      </c>
      <c r="I1" s="28" t="s">
        <v>5</v>
      </c>
      <c r="J1" s="28" t="s">
        <v>6</v>
      </c>
      <c r="K1" s="28" t="s">
        <v>7</v>
      </c>
      <c r="L1" s="28" t="s">
        <v>8</v>
      </c>
      <c r="M1" s="28" t="s">
        <v>9</v>
      </c>
      <c r="N1" s="28" t="s">
        <v>10</v>
      </c>
      <c r="O1" s="28" t="s">
        <v>359</v>
      </c>
      <c r="P1" s="28" t="s">
        <v>360</v>
      </c>
      <c r="Q1" s="28" t="s">
        <v>11</v>
      </c>
      <c r="R1" s="28" t="s">
        <v>5</v>
      </c>
      <c r="S1" s="29" t="s">
        <v>361</v>
      </c>
      <c r="T1" s="6"/>
      <c r="U1" s="6"/>
      <c r="V1" s="6"/>
      <c r="W1" s="6"/>
      <c r="X1" s="6"/>
      <c r="Y1" s="6"/>
      <c r="Z1" s="6"/>
    </row>
    <row r="2" spans="1:26" s="2" customFormat="1" ht="22.5" customHeight="1">
      <c r="A2" s="24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6"/>
      <c r="U2" s="6"/>
      <c r="V2" s="6"/>
      <c r="W2" s="6"/>
      <c r="X2" s="6"/>
      <c r="Y2" s="6"/>
      <c r="Z2" s="6"/>
    </row>
    <row r="3" spans="1:18" s="18" customFormat="1" ht="36">
      <c r="A3" s="16" t="s">
        <v>362</v>
      </c>
      <c r="B3" s="10" t="s">
        <v>369</v>
      </c>
      <c r="C3" s="10" t="s">
        <v>370</v>
      </c>
      <c r="D3" s="10">
        <v>4000</v>
      </c>
      <c r="E3" s="10">
        <v>1</v>
      </c>
      <c r="F3" s="10">
        <f aca="true" t="shared" si="0" ref="F3:F12">D3*E3</f>
        <v>4000</v>
      </c>
      <c r="G3" s="10">
        <v>50505062</v>
      </c>
      <c r="H3" s="10" t="s">
        <v>371</v>
      </c>
      <c r="I3" s="10" t="s">
        <v>372</v>
      </c>
      <c r="J3" s="10">
        <v>85220298</v>
      </c>
      <c r="K3" s="10">
        <v>15622395119</v>
      </c>
      <c r="L3" s="10" t="s">
        <v>373</v>
      </c>
      <c r="M3" s="10" t="s">
        <v>372</v>
      </c>
      <c r="N3" s="10">
        <v>85220298</v>
      </c>
      <c r="O3" s="10">
        <v>3850</v>
      </c>
      <c r="P3" s="10">
        <v>3850</v>
      </c>
      <c r="Q3" s="17" t="s">
        <v>374</v>
      </c>
      <c r="R3" s="17" t="s">
        <v>375</v>
      </c>
    </row>
    <row r="4" spans="1:18" s="18" customFormat="1" ht="36">
      <c r="A4" s="16" t="s">
        <v>376</v>
      </c>
      <c r="B4" s="10" t="s">
        <v>369</v>
      </c>
      <c r="C4" s="10" t="s">
        <v>377</v>
      </c>
      <c r="D4" s="10">
        <v>6000</v>
      </c>
      <c r="E4" s="10">
        <v>3</v>
      </c>
      <c r="F4" s="10">
        <f t="shared" si="0"/>
        <v>18000</v>
      </c>
      <c r="G4" s="10">
        <v>82616605</v>
      </c>
      <c r="H4" s="10" t="s">
        <v>378</v>
      </c>
      <c r="I4" s="10" t="s">
        <v>379</v>
      </c>
      <c r="J4" s="10">
        <v>85220178</v>
      </c>
      <c r="K4" s="10">
        <v>13189006309</v>
      </c>
      <c r="L4" s="10" t="s">
        <v>380</v>
      </c>
      <c r="M4" s="10" t="s">
        <v>379</v>
      </c>
      <c r="N4" s="10">
        <v>85220178</v>
      </c>
      <c r="O4" s="10">
        <v>4650</v>
      </c>
      <c r="P4" s="10">
        <f>O4*E4</f>
        <v>13950</v>
      </c>
      <c r="Q4" s="17" t="s">
        <v>374</v>
      </c>
      <c r="R4" s="17" t="s">
        <v>375</v>
      </c>
    </row>
    <row r="5" spans="1:18" s="18" customFormat="1" ht="36">
      <c r="A5" s="16" t="s">
        <v>376</v>
      </c>
      <c r="B5" s="10" t="s">
        <v>381</v>
      </c>
      <c r="C5" s="10" t="s">
        <v>382</v>
      </c>
      <c r="D5" s="10">
        <v>8000</v>
      </c>
      <c r="E5" s="10">
        <v>3</v>
      </c>
      <c r="F5" s="10">
        <f t="shared" si="0"/>
        <v>24000</v>
      </c>
      <c r="G5" s="10">
        <v>82616605</v>
      </c>
      <c r="H5" s="10" t="s">
        <v>378</v>
      </c>
      <c r="I5" s="10" t="s">
        <v>379</v>
      </c>
      <c r="J5" s="10">
        <v>85220178</v>
      </c>
      <c r="K5" s="10">
        <v>13189006309</v>
      </c>
      <c r="L5" s="10" t="s">
        <v>380</v>
      </c>
      <c r="M5" s="10" t="s">
        <v>379</v>
      </c>
      <c r="N5" s="10">
        <v>85220178</v>
      </c>
      <c r="O5" s="10">
        <v>4850</v>
      </c>
      <c r="P5" s="10">
        <v>4850</v>
      </c>
      <c r="Q5" s="10" t="s">
        <v>374</v>
      </c>
      <c r="R5" s="17" t="s">
        <v>375</v>
      </c>
    </row>
    <row r="6" spans="1:18" s="18" customFormat="1" ht="36">
      <c r="A6" s="16" t="s">
        <v>363</v>
      </c>
      <c r="B6" s="10" t="s">
        <v>381</v>
      </c>
      <c r="C6" s="10" t="s">
        <v>377</v>
      </c>
      <c r="D6" s="10">
        <v>4000</v>
      </c>
      <c r="E6" s="10">
        <v>3</v>
      </c>
      <c r="F6" s="10">
        <f t="shared" si="0"/>
        <v>12000</v>
      </c>
      <c r="G6" s="10">
        <v>36709402</v>
      </c>
      <c r="H6" s="10" t="s">
        <v>383</v>
      </c>
      <c r="I6" s="10" t="s">
        <v>384</v>
      </c>
      <c r="J6" s="10">
        <v>85221196</v>
      </c>
      <c r="K6" s="10">
        <v>18998336811</v>
      </c>
      <c r="L6" s="10" t="s">
        <v>364</v>
      </c>
      <c r="M6" s="10" t="s">
        <v>384</v>
      </c>
      <c r="N6" s="10">
        <v>18998336811</v>
      </c>
      <c r="O6" s="10">
        <v>3980</v>
      </c>
      <c r="P6" s="10">
        <f>O6*E6</f>
        <v>11940</v>
      </c>
      <c r="Q6" s="10" t="s">
        <v>374</v>
      </c>
      <c r="R6" s="17" t="s">
        <v>375</v>
      </c>
    </row>
    <row r="7" spans="1:18" s="18" customFormat="1" ht="27" customHeight="1">
      <c r="A7" s="16" t="s">
        <v>363</v>
      </c>
      <c r="B7" s="10" t="s">
        <v>385</v>
      </c>
      <c r="C7" s="10" t="s">
        <v>386</v>
      </c>
      <c r="D7" s="10">
        <v>3000</v>
      </c>
      <c r="E7" s="10">
        <v>1</v>
      </c>
      <c r="F7" s="10">
        <f t="shared" si="0"/>
        <v>3000</v>
      </c>
      <c r="G7" s="10">
        <v>36709402</v>
      </c>
      <c r="H7" s="10" t="s">
        <v>383</v>
      </c>
      <c r="I7" s="10" t="s">
        <v>384</v>
      </c>
      <c r="J7" s="10">
        <v>85221196</v>
      </c>
      <c r="K7" s="10">
        <v>18998336811</v>
      </c>
      <c r="L7" s="10" t="s">
        <v>364</v>
      </c>
      <c r="M7" s="10" t="s">
        <v>384</v>
      </c>
      <c r="N7" s="10">
        <v>18998336811</v>
      </c>
      <c r="O7" s="10"/>
      <c r="P7" s="10"/>
      <c r="Q7" s="10"/>
      <c r="R7" s="10"/>
    </row>
    <row r="8" spans="1:18" s="18" customFormat="1" ht="36">
      <c r="A8" s="16" t="s">
        <v>365</v>
      </c>
      <c r="B8" s="10" t="s">
        <v>381</v>
      </c>
      <c r="C8" s="10" t="s">
        <v>377</v>
      </c>
      <c r="D8" s="10">
        <v>4000</v>
      </c>
      <c r="E8" s="10">
        <v>1</v>
      </c>
      <c r="F8" s="10">
        <f t="shared" si="0"/>
        <v>4000</v>
      </c>
      <c r="G8" s="10">
        <v>450130150</v>
      </c>
      <c r="H8" s="10" t="s">
        <v>383</v>
      </c>
      <c r="I8" s="10" t="s">
        <v>384</v>
      </c>
      <c r="J8" s="10">
        <v>85221196</v>
      </c>
      <c r="K8" s="10">
        <v>18998336811</v>
      </c>
      <c r="L8" s="10" t="s">
        <v>364</v>
      </c>
      <c r="M8" s="10" t="s">
        <v>384</v>
      </c>
      <c r="N8" s="10">
        <v>18998336811</v>
      </c>
      <c r="O8" s="10">
        <v>3980</v>
      </c>
      <c r="P8" s="10">
        <f>O8*E8</f>
        <v>3980</v>
      </c>
      <c r="Q8" s="10" t="s">
        <v>374</v>
      </c>
      <c r="R8" s="17" t="s">
        <v>375</v>
      </c>
    </row>
    <row r="9" spans="1:18" s="18" customFormat="1" ht="36">
      <c r="A9" s="16" t="s">
        <v>366</v>
      </c>
      <c r="B9" s="10" t="s">
        <v>369</v>
      </c>
      <c r="C9" s="10" t="s">
        <v>377</v>
      </c>
      <c r="D9" s="10">
        <v>6000</v>
      </c>
      <c r="E9" s="10">
        <v>1</v>
      </c>
      <c r="F9" s="10">
        <f t="shared" si="0"/>
        <v>6000</v>
      </c>
      <c r="G9" s="10">
        <v>50502903</v>
      </c>
      <c r="H9" s="10" t="s">
        <v>387</v>
      </c>
      <c r="I9" s="10" t="s">
        <v>388</v>
      </c>
      <c r="J9" s="10">
        <v>85220233</v>
      </c>
      <c r="K9" s="10">
        <v>13798081223</v>
      </c>
      <c r="L9" s="10" t="s">
        <v>389</v>
      </c>
      <c r="M9" s="10" t="s">
        <v>388</v>
      </c>
      <c r="N9" s="10">
        <v>13798081223</v>
      </c>
      <c r="O9" s="10">
        <v>4650</v>
      </c>
      <c r="P9" s="10">
        <f>O9*E9</f>
        <v>4650</v>
      </c>
      <c r="Q9" s="10" t="s">
        <v>374</v>
      </c>
      <c r="R9" s="17" t="s">
        <v>375</v>
      </c>
    </row>
    <row r="10" spans="1:18" s="18" customFormat="1" ht="36">
      <c r="A10" s="16" t="s">
        <v>390</v>
      </c>
      <c r="B10" s="10" t="s">
        <v>381</v>
      </c>
      <c r="C10" s="10" t="s">
        <v>377</v>
      </c>
      <c r="D10" s="10">
        <v>4000</v>
      </c>
      <c r="E10" s="10">
        <v>1</v>
      </c>
      <c r="F10" s="10">
        <f t="shared" si="0"/>
        <v>4000</v>
      </c>
      <c r="G10" s="10">
        <v>45015198002</v>
      </c>
      <c r="H10" s="10" t="s">
        <v>391</v>
      </c>
      <c r="I10" s="10" t="s">
        <v>392</v>
      </c>
      <c r="J10" s="10">
        <v>85224383</v>
      </c>
      <c r="K10" s="10">
        <v>13006869495</v>
      </c>
      <c r="L10" s="10" t="s">
        <v>393</v>
      </c>
      <c r="M10" s="10" t="s">
        <v>392</v>
      </c>
      <c r="N10" s="10">
        <v>13006869495</v>
      </c>
      <c r="O10" s="10">
        <v>3980</v>
      </c>
      <c r="P10" s="10">
        <f>O10*E10</f>
        <v>3980</v>
      </c>
      <c r="Q10" s="10" t="s">
        <v>374</v>
      </c>
      <c r="R10" s="17" t="s">
        <v>375</v>
      </c>
    </row>
    <row r="11" spans="1:18" s="18" customFormat="1" ht="36">
      <c r="A11" s="16" t="s">
        <v>367</v>
      </c>
      <c r="B11" s="10" t="s">
        <v>369</v>
      </c>
      <c r="C11" s="10" t="s">
        <v>377</v>
      </c>
      <c r="D11" s="10">
        <v>6000</v>
      </c>
      <c r="E11" s="10">
        <v>1</v>
      </c>
      <c r="F11" s="10">
        <f t="shared" si="0"/>
        <v>6000</v>
      </c>
      <c r="G11" s="10">
        <v>45015198002</v>
      </c>
      <c r="H11" s="10" t="s">
        <v>391</v>
      </c>
      <c r="I11" s="10" t="s">
        <v>392</v>
      </c>
      <c r="J11" s="10">
        <v>85224383</v>
      </c>
      <c r="K11" s="10">
        <v>13006869495</v>
      </c>
      <c r="L11" s="10" t="s">
        <v>393</v>
      </c>
      <c r="M11" s="10" t="s">
        <v>392</v>
      </c>
      <c r="N11" s="10">
        <v>13006869495</v>
      </c>
      <c r="O11" s="10">
        <v>4650</v>
      </c>
      <c r="P11" s="10">
        <f>O11*E11</f>
        <v>4650</v>
      </c>
      <c r="Q11" s="10" t="s">
        <v>374</v>
      </c>
      <c r="R11" s="17" t="s">
        <v>375</v>
      </c>
    </row>
    <row r="12" spans="1:18" s="18" customFormat="1" ht="36">
      <c r="A12" s="16" t="s">
        <v>368</v>
      </c>
      <c r="B12" s="10" t="s">
        <v>369</v>
      </c>
      <c r="C12" s="10" t="s">
        <v>377</v>
      </c>
      <c r="D12" s="10">
        <v>6000</v>
      </c>
      <c r="E12" s="10">
        <v>1</v>
      </c>
      <c r="F12" s="10">
        <f t="shared" si="0"/>
        <v>6000</v>
      </c>
      <c r="G12" s="10">
        <v>35511415</v>
      </c>
      <c r="H12" s="10" t="s">
        <v>394</v>
      </c>
      <c r="I12" s="10" t="s">
        <v>395</v>
      </c>
      <c r="J12" s="10">
        <v>85220201</v>
      </c>
      <c r="K12" s="10">
        <v>13500021009</v>
      </c>
      <c r="L12" s="10" t="s">
        <v>396</v>
      </c>
      <c r="M12" s="10" t="s">
        <v>395</v>
      </c>
      <c r="N12" s="10">
        <v>85220201</v>
      </c>
      <c r="O12" s="10">
        <v>4650</v>
      </c>
      <c r="P12" s="10">
        <f>O12*E12</f>
        <v>4650</v>
      </c>
      <c r="Q12" s="10" t="s">
        <v>374</v>
      </c>
      <c r="R12" s="17" t="s">
        <v>375</v>
      </c>
    </row>
  </sheetData>
  <mergeCells count="1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2016-09-23T02:22:10Z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